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ix Sigma CD\IQR Data files Excel\"/>
    </mc:Choice>
  </mc:AlternateContent>
  <xr:revisionPtr revIDLastSave="0" documentId="13_ncr:1_{4D547850-AA9B-4E73-B0CF-297B89D8D478}" xr6:coauthVersionLast="47" xr6:coauthVersionMax="47" xr10:uidLastSave="{00000000-0000-0000-0000-000000000000}"/>
  <bookViews>
    <workbookView xWindow="-98" yWindow="-98" windowWidth="20715" windowHeight="13276" activeTab="1" xr2:uid="{00000000-000D-0000-FFFF-FFFF00000000}"/>
  </bookViews>
  <sheets>
    <sheet name="RELIABILITY DATA.MTW" sheetId="1" r:id="rId1"/>
    <sheet name="ALT Arrhenius Nelson" sheetId="3" r:id="rId2"/>
    <sheet name="Bearing ALT data" sheetId="2" r:id="rId3"/>
    <sheet name="Warranty Data sets" sheetId="4" r:id="rId4"/>
    <sheet name="Weibull++ ref" sheetId="5" r:id="rId5"/>
  </sheets>
  <definedNames>
    <definedName name="_xlnm._FilterDatabase" localSheetId="0" hidden="1">'RELIABILITY DATA.MTW'!$B$6:$CC$87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3" i="2"/>
</calcChain>
</file>

<file path=xl/sharedStrings.xml><?xml version="1.0" encoding="utf-8"?>
<sst xmlns="http://schemas.openxmlformats.org/spreadsheetml/2006/main" count="1343" uniqueCount="169">
  <si>
    <t>Hours</t>
  </si>
  <si>
    <t>C</t>
  </si>
  <si>
    <t>Axial Load (kg)</t>
  </si>
  <si>
    <t>Hours to Fail</t>
  </si>
  <si>
    <t>Censor</t>
  </si>
  <si>
    <t>Hrs_pump</t>
  </si>
  <si>
    <t>censor_pump</t>
  </si>
  <si>
    <t>f</t>
  </si>
  <si>
    <t>c</t>
  </si>
  <si>
    <t>Overhaul_Hrs</t>
  </si>
  <si>
    <t>Fail_Mode</t>
  </si>
  <si>
    <t>Gears</t>
  </si>
  <si>
    <t>Camshaft</t>
  </si>
  <si>
    <t>Head</t>
  </si>
  <si>
    <t>PC</t>
  </si>
  <si>
    <t>Bearings</t>
  </si>
  <si>
    <t>Crankshaft</t>
  </si>
  <si>
    <t>Load</t>
  </si>
  <si>
    <t>hours(million)</t>
  </si>
  <si>
    <t>Temperature</t>
  </si>
  <si>
    <t>Salt %</t>
  </si>
  <si>
    <t>Hours to fail_1</t>
  </si>
  <si>
    <t>Censor_1</t>
  </si>
  <si>
    <t>FailTime</t>
  </si>
  <si>
    <t>Pressure</t>
  </si>
  <si>
    <t>normal</t>
  </si>
  <si>
    <t>Sample</t>
  </si>
  <si>
    <t>A</t>
  </si>
  <si>
    <t>B</t>
  </si>
  <si>
    <t>D</t>
  </si>
  <si>
    <t>Test duration</t>
  </si>
  <si>
    <t>Thickness</t>
  </si>
  <si>
    <t>Filter</t>
  </si>
  <si>
    <t>hours_1</t>
  </si>
  <si>
    <t>restriction</t>
  </si>
  <si>
    <t>Hrs</t>
  </si>
  <si>
    <t>Cum Failures</t>
  </si>
  <si>
    <t>Month</t>
  </si>
  <si>
    <t>ShipQty</t>
  </si>
  <si>
    <t>Feb07</t>
  </si>
  <si>
    <t>Mar07</t>
  </si>
  <si>
    <t>Apr07</t>
  </si>
  <si>
    <t>May07</t>
  </si>
  <si>
    <t>Kilometers</t>
  </si>
  <si>
    <t>Censor_2</t>
  </si>
  <si>
    <t>No of blocks</t>
  </si>
  <si>
    <t>Period</t>
  </si>
  <si>
    <t>Before</t>
  </si>
  <si>
    <t>R1</t>
  </si>
  <si>
    <t>R2</t>
  </si>
  <si>
    <t>R3</t>
  </si>
  <si>
    <t>R4</t>
  </si>
  <si>
    <t>R5</t>
  </si>
  <si>
    <t>R6</t>
  </si>
  <si>
    <t>After</t>
  </si>
  <si>
    <t>RA1</t>
  </si>
  <si>
    <t>RA2</t>
  </si>
  <si>
    <t>RA3</t>
  </si>
  <si>
    <t>RA4</t>
  </si>
  <si>
    <t>RA5</t>
  </si>
  <si>
    <t>RA6</t>
  </si>
  <si>
    <t>No of failed balls</t>
  </si>
  <si>
    <t>Load kN</t>
  </si>
  <si>
    <t>Life Millon Revolutions</t>
  </si>
  <si>
    <t>Censor ball</t>
  </si>
  <si>
    <t>Original Test Data</t>
  </si>
  <si>
    <t>Data of balls survived</t>
  </si>
  <si>
    <t>No. not failed</t>
  </si>
  <si>
    <t>Distance</t>
  </si>
  <si>
    <t>Failed</t>
  </si>
  <si>
    <t>n</t>
  </si>
  <si>
    <t>accelerated</t>
  </si>
  <si>
    <t>Temp</t>
  </si>
  <si>
    <t>Data Set 1</t>
  </si>
  <si>
    <t>Feb17</t>
  </si>
  <si>
    <t>Mar17</t>
  </si>
  <si>
    <t>Apr17</t>
  </si>
  <si>
    <t>May17</t>
  </si>
  <si>
    <t>Jun17</t>
  </si>
  <si>
    <t>Jul17</t>
  </si>
  <si>
    <t>Data Set-2</t>
  </si>
  <si>
    <t>Data Set-3</t>
  </si>
  <si>
    <t>Cycles to fail</t>
  </si>
  <si>
    <t>Time failed</t>
  </si>
  <si>
    <t>Subset ID</t>
  </si>
  <si>
    <t>Failed Unit</t>
  </si>
  <si>
    <t>State</t>
  </si>
  <si>
    <t>F</t>
  </si>
  <si>
    <t>S</t>
  </si>
  <si>
    <t>Dataset</t>
  </si>
  <si>
    <t>Number in State</t>
  </si>
  <si>
    <t>State End Time (hr)</t>
  </si>
  <si>
    <t>1 failed unit</t>
  </si>
  <si>
    <t>3 failed units</t>
  </si>
  <si>
    <t>5 failed units</t>
  </si>
  <si>
    <t>10 failed units</t>
  </si>
  <si>
    <t>p233</t>
  </si>
  <si>
    <t>Failed unit</t>
  </si>
  <si>
    <t>Suspended Unit</t>
  </si>
  <si>
    <t>NA</t>
  </si>
  <si>
    <t>Weibull++Ref</t>
  </si>
  <si>
    <t>Last Inspected</t>
  </si>
  <si>
    <t>Subset ID 1</t>
  </si>
  <si>
    <t>Let Censored Unit</t>
  </si>
  <si>
    <t>Interval Censored Unit</t>
  </si>
  <si>
    <t>p235</t>
  </si>
  <si>
    <t>Analysis ref</t>
  </si>
  <si>
    <t>State End Time</t>
  </si>
  <si>
    <t>3 left censored units</t>
  </si>
  <si>
    <t>1 Interval Censored Unit</t>
  </si>
  <si>
    <t>3 Interval Censored Unit</t>
  </si>
  <si>
    <t>7 Interval Censored Unit</t>
  </si>
  <si>
    <t>State F or S</t>
  </si>
  <si>
    <t>2 left censored units</t>
  </si>
  <si>
    <t>10 interval censored units</t>
  </si>
  <si>
    <t>1 interval censored unit</t>
  </si>
  <si>
    <t>2 interval censored units</t>
  </si>
  <si>
    <t>5 seuspended units</t>
  </si>
  <si>
    <t>p236</t>
  </si>
  <si>
    <t>Ref P 239</t>
  </si>
  <si>
    <t>Quantity in Service</t>
  </si>
  <si>
    <t>Date In-Service</t>
  </si>
  <si>
    <t>6/30/2018</t>
  </si>
  <si>
    <t>6/20/2018</t>
  </si>
  <si>
    <t>8/29/2018</t>
  </si>
  <si>
    <t>10/28/2018</t>
  </si>
  <si>
    <t>Design A</t>
  </si>
  <si>
    <t>1/31/2018</t>
  </si>
  <si>
    <t>5/31/2018</t>
  </si>
  <si>
    <t>7/30/2018</t>
  </si>
  <si>
    <t>9/28/2018</t>
  </si>
  <si>
    <t>Design B</t>
  </si>
  <si>
    <t>Ref page 331</t>
  </si>
  <si>
    <t>Returs Data</t>
  </si>
  <si>
    <t>Quantity Returned</t>
  </si>
  <si>
    <t>Data of Return</t>
  </si>
  <si>
    <t>Date in Service</t>
  </si>
  <si>
    <t>Sales Data</t>
  </si>
  <si>
    <t>1/18/2018</t>
  </si>
  <si>
    <t>1/26/2018</t>
  </si>
  <si>
    <t>3/17/2018</t>
  </si>
  <si>
    <t>12/27/2018</t>
  </si>
  <si>
    <t>1/27/2019</t>
  </si>
  <si>
    <t>7/22/2018</t>
  </si>
  <si>
    <t>8/27/2018</t>
  </si>
  <si>
    <t>1/26/2019</t>
  </si>
  <si>
    <t>Quantity In-Service</t>
  </si>
  <si>
    <t>Data In-Service</t>
  </si>
  <si>
    <t>Design C</t>
  </si>
  <si>
    <t>Future Shipments</t>
  </si>
  <si>
    <t>06/30/2018</t>
  </si>
  <si>
    <t>08/29/2018</t>
  </si>
  <si>
    <t>01/31/2018</t>
  </si>
  <si>
    <t>05/31/2018</t>
  </si>
  <si>
    <t>07/30/2018</t>
  </si>
  <si>
    <t>09/28/2018</t>
  </si>
  <si>
    <t>Original Data</t>
  </si>
  <si>
    <t>Ref Weibull++ Page 408</t>
  </si>
  <si>
    <t>Time Failed (hr)</t>
  </si>
  <si>
    <t>Temperature K</t>
  </si>
  <si>
    <t>Voltage V</t>
  </si>
  <si>
    <t>Ref Weibull++ Page 426</t>
  </si>
  <si>
    <t>Single Stress Example</t>
  </si>
  <si>
    <t>Use stress 323</t>
  </si>
  <si>
    <t>Two Stress Example</t>
  </si>
  <si>
    <t>Use Stress 328 K and 2 V</t>
  </si>
  <si>
    <t>Corrective Action Status</t>
  </si>
  <si>
    <t>Time to F or S (hr)</t>
  </si>
  <si>
    <t>Failures during 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</si>
</sst>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0.0"/>
    <numFmt numFmtId="165" formatCode="0.000"/>
    <numFmt numFmtId="166" formatCode="mmmm\ dd"/>
    <numFmt numFmtId="167" formatCode="m/d/yy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Tahoma"/>
      <family val="2"/>
    </font>
    <font>
      <u/>
      <sz val="10"/>
      <color theme="10"/>
      <name val="Tahoma"/>
      <family val="2"/>
    </font>
    <font>
      <u/>
      <sz val="10"/>
      <color theme="11"/>
      <name val="Tahoma"/>
      <family val="2"/>
    </font>
    <font>
      <sz val="10"/>
      <color rgb="FFFF0000"/>
      <name val="Tahoma"/>
      <family val="2"/>
    </font>
    <font>
      <b/>
      <sz val="10"/>
      <color theme="3"/>
      <name val="Tahoma"/>
      <family val="2"/>
    </font>
    <font>
      <sz val="10"/>
      <color rgb="FF3F3F76"/>
      <name val="Tahoma"/>
      <family val="2"/>
    </font>
    <font>
      <b/>
      <sz val="10"/>
      <color rgb="FF3F3F3F"/>
      <name val="Tahoma"/>
      <family val="2"/>
    </font>
    <font>
      <b/>
      <sz val="10"/>
      <color rgb="FFFA7D00"/>
      <name val="Tahoma"/>
      <family val="2"/>
    </font>
    <font>
      <b/>
      <sz val="10"/>
      <color theme="0"/>
      <name val="Tahoma"/>
      <family val="2"/>
    </font>
    <font>
      <sz val="10"/>
      <color rgb="FFFA7D00"/>
      <name val="Tahoma"/>
      <family val="2"/>
    </font>
    <font>
      <b/>
      <sz val="10"/>
      <color theme="1"/>
      <name val="Tahoma"/>
      <family val="2"/>
    </font>
    <font>
      <sz val="10"/>
      <color rgb="FF006100"/>
      <name val="Tahoma"/>
      <family val="2"/>
    </font>
    <font>
      <sz val="10"/>
      <color rgb="FF9C0006"/>
      <name val="Tahoma"/>
      <family val="2"/>
    </font>
    <font>
      <sz val="10"/>
      <color rgb="FF9C6500"/>
      <name val="Tahoma"/>
      <family val="2"/>
    </font>
    <font>
      <sz val="10"/>
      <color theme="0"/>
      <name val="Tahoma"/>
      <family val="2"/>
    </font>
    <font>
      <sz val="10"/>
      <color theme="1"/>
      <name val="Tahoma"/>
      <family val="2"/>
    </font>
    <font>
      <i/>
      <sz val="10"/>
      <color rgb="FF7F7F7F"/>
      <name val="Tahoma"/>
      <family val="2"/>
    </font>
  </fonts>
  <fills count="4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39994506668294322"/>
        <bgColor indexed="6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39994506668294322"/>
        <bgColor indexed="65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39994506668294322"/>
        <bgColor indexed="65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39994506668294322"/>
        <bgColor indexed="65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39994506668294322"/>
        <bgColor indexed="65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39994506668294322"/>
        <bgColor indexed="65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4506668294322"/>
      </bottom>
      <diagonal/>
    </border>
  </borders>
  <cellStyleXfs count="53">
    <xf numFmtId="0" fontId="0" fillId="0" borderId="0"/>
    <xf numFmtId="0" fontId="7" fillId="0" borderId="0"/>
    <xf numFmtId="0" fontId="7" fillId="0" borderId="0">
      <alignment horizontal="center" vertical="center"/>
      <protection hidden="1"/>
    </xf>
    <xf numFmtId="43" fontId="7" fillId="0" borderId="0" applyFill="0" applyBorder="0" applyAlignment="0" applyProtection="0"/>
    <xf numFmtId="44" fontId="7" fillId="0" borderId="0" applyFill="0" applyBorder="0" applyAlignment="0" applyProtection="0"/>
    <xf numFmtId="9" fontId="7" fillId="0" borderId="0" applyFill="0" applyBorder="0" applyAlignment="0" applyProtection="0"/>
    <xf numFmtId="41" fontId="7" fillId="0" borderId="0" applyFill="0" applyBorder="0" applyAlignment="0" applyProtection="0"/>
    <xf numFmtId="42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16" borderId="11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13" applyNumberFormat="0" applyFill="0" applyAlignment="0" applyProtection="0"/>
    <xf numFmtId="0" fontId="11" fillId="0" borderId="0" applyNumberFormat="0" applyFill="0" applyBorder="0" applyAlignment="0" applyProtection="0"/>
    <xf numFmtId="0" fontId="12" fillId="13" borderId="7" applyNumberFormat="0" applyAlignment="0" applyProtection="0"/>
    <xf numFmtId="0" fontId="13" fillId="14" borderId="8" applyNumberFormat="0" applyAlignment="0" applyProtection="0"/>
    <xf numFmtId="0" fontId="14" fillId="14" borderId="7" applyNumberFormat="0" applyAlignment="0" applyProtection="0"/>
    <xf numFmtId="0" fontId="15" fillId="15" borderId="10" applyNumberFormat="0" applyAlignment="0" applyProtection="0"/>
    <xf numFmtId="0" fontId="16" fillId="0" borderId="9" applyNumberFormat="0" applyFill="0" applyAlignment="0" applyProtection="0"/>
    <xf numFmtId="0" fontId="17" fillId="0" borderId="12" applyNumberFormat="0" applyFill="0" applyAlignment="0" applyProtection="0"/>
    <xf numFmtId="0" fontId="18" fillId="10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1" fillId="17" borderId="0" applyNumberFormat="0" applyBorder="0" applyAlignment="0" applyProtection="0"/>
    <xf numFmtId="0" fontId="22" fillId="29" borderId="0" applyNumberFormat="0" applyBorder="0" applyAlignment="0" applyProtection="0"/>
    <xf numFmtId="0" fontId="22" fillId="18" borderId="0" applyNumberFormat="0" applyBorder="0" applyAlignment="0" applyProtection="0"/>
    <xf numFmtId="0" fontId="21" fillId="30" borderId="0" applyNumberFormat="0" applyBorder="0" applyAlignment="0" applyProtection="0"/>
    <xf numFmtId="0" fontId="21" fillId="19" borderId="0" applyNumberFormat="0" applyBorder="0" applyAlignment="0" applyProtection="0"/>
    <xf numFmtId="0" fontId="22" fillId="31" borderId="0" applyNumberFormat="0" applyBorder="0" applyAlignment="0" applyProtection="0"/>
    <xf numFmtId="0" fontId="22" fillId="20" borderId="0" applyNumberFormat="0" applyBorder="0" applyAlignment="0" applyProtection="0"/>
    <xf numFmtId="0" fontId="21" fillId="32" borderId="0" applyNumberFormat="0" applyBorder="0" applyAlignment="0" applyProtection="0"/>
    <xf numFmtId="0" fontId="21" fillId="21" borderId="0" applyNumberFormat="0" applyBorder="0" applyAlignment="0" applyProtection="0"/>
    <xf numFmtId="0" fontId="22" fillId="33" borderId="0" applyNumberFormat="0" applyBorder="0" applyAlignment="0" applyProtection="0"/>
    <xf numFmtId="0" fontId="22" fillId="22" borderId="0" applyNumberFormat="0" applyBorder="0" applyAlignment="0" applyProtection="0"/>
    <xf numFmtId="0" fontId="21" fillId="34" borderId="0" applyNumberFormat="0" applyBorder="0" applyAlignment="0" applyProtection="0"/>
    <xf numFmtId="0" fontId="21" fillId="23" borderId="0" applyNumberFormat="0" applyBorder="0" applyAlignment="0" applyProtection="0"/>
    <xf numFmtId="0" fontId="22" fillId="35" borderId="0" applyNumberFormat="0" applyBorder="0" applyAlignment="0" applyProtection="0"/>
    <xf numFmtId="0" fontId="22" fillId="24" borderId="0" applyNumberFormat="0" applyBorder="0" applyAlignment="0" applyProtection="0"/>
    <xf numFmtId="0" fontId="21" fillId="36" borderId="0" applyNumberFormat="0" applyBorder="0" applyAlignment="0" applyProtection="0"/>
    <xf numFmtId="0" fontId="21" fillId="25" borderId="0" applyNumberFormat="0" applyBorder="0" applyAlignment="0" applyProtection="0"/>
    <xf numFmtId="0" fontId="22" fillId="37" borderId="0" applyNumberFormat="0" applyBorder="0" applyAlignment="0" applyProtection="0"/>
    <xf numFmtId="0" fontId="22" fillId="26" borderId="0" applyNumberFormat="0" applyBorder="0" applyAlignment="0" applyProtection="0"/>
    <xf numFmtId="0" fontId="21" fillId="38" borderId="0" applyNumberFormat="0" applyBorder="0" applyAlignment="0" applyProtection="0"/>
    <xf numFmtId="0" fontId="21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28" borderId="0" applyNumberFormat="0" applyBorder="0" applyAlignment="0" applyProtection="0"/>
    <xf numFmtId="0" fontId="21" fillId="40" borderId="0" applyNumberFormat="0" applyBorder="0" applyAlignment="0" applyProtection="0"/>
    <xf numFmtId="0" fontId="23" fillId="0" borderId="0" applyNumberFormat="0" applyFill="0" applyBorder="0" applyAlignment="0" applyProtection="0"/>
    <xf numFmtId="43" fontId="7" fillId="0" borderId="0" applyFill="0" applyBorder="0" applyAlignment="0" applyProtection="0"/>
    <xf numFmtId="44" fontId="7" fillId="0" borderId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/>
    <xf numFmtId="0" fontId="0" fillId="0" borderId="1" xfId="0" applyBorder="1"/>
    <xf numFmtId="0" fontId="0" fillId="0" borderId="1" xfId="0" applyFont="1" applyBorder="1"/>
    <xf numFmtId="0" fontId="0" fillId="0" borderId="0" xfId="0" applyBorder="1"/>
    <xf numFmtId="164" fontId="0" fillId="0" borderId="1" xfId="0" applyNumberFormat="1" applyBorder="1"/>
    <xf numFmtId="165" fontId="0" fillId="0" borderId="1" xfId="0" applyNumberFormat="1" applyBorder="1"/>
    <xf numFmtId="165" fontId="0" fillId="0" borderId="0" xfId="0" applyNumberFormat="1" applyBorder="1"/>
    <xf numFmtId="164" fontId="0" fillId="0" borderId="0" xfId="0" applyNumberFormat="1" applyBorder="1"/>
    <xf numFmtId="166" fontId="0" fillId="0" borderId="1" xfId="0" applyNumberFormat="1" applyBorder="1"/>
    <xf numFmtId="0" fontId="0" fillId="0" borderId="1" xfId="0" applyBorder="1" applyAlignment="1">
      <alignment wrapText="1"/>
    </xf>
    <xf numFmtId="1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3" fillId="0" borderId="0" xfId="0" applyFont="1"/>
    <xf numFmtId="166" fontId="4" fillId="0" borderId="1" xfId="0" applyNumberFormat="1" applyFont="1" applyBorder="1"/>
    <xf numFmtId="0" fontId="4" fillId="0" borderId="1" xfId="0" applyFont="1" applyBorder="1"/>
    <xf numFmtId="0" fontId="0" fillId="7" borderId="1" xfId="0" applyFill="1" applyBorder="1"/>
    <xf numFmtId="0" fontId="0" fillId="8" borderId="1" xfId="0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wrapText="1"/>
    </xf>
    <xf numFmtId="0" fontId="5" fillId="0" borderId="1" xfId="0" applyFont="1" applyBorder="1"/>
    <xf numFmtId="1" fontId="0" fillId="0" borderId="0" xfId="0" applyNumberFormat="1" applyBorder="1"/>
    <xf numFmtId="1" fontId="0" fillId="0" borderId="0" xfId="0" applyNumberFormat="1" applyBorder="1" applyAlignment="1">
      <alignment wrapText="1"/>
    </xf>
    <xf numFmtId="1" fontId="1" fillId="9" borderId="1" xfId="0" applyNumberFormat="1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ill="1" applyBorder="1"/>
    <xf numFmtId="0" fontId="1" fillId="9" borderId="1" xfId="0" applyFont="1" applyFill="1" applyBorder="1" applyAlignment="1">
      <alignment wrapText="1"/>
    </xf>
    <xf numFmtId="164" fontId="0" fillId="0" borderId="1" xfId="0" applyNumberFormat="1" applyBorder="1" applyAlignment="1">
      <alignment wrapText="1"/>
    </xf>
    <xf numFmtId="165" fontId="0" fillId="0" borderId="1" xfId="0" applyNumberFormat="1" applyBorder="1" applyAlignment="1">
      <alignment wrapText="1"/>
    </xf>
    <xf numFmtId="165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164" fontId="0" fillId="4" borderId="1" xfId="0" applyNumberForma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7" borderId="0" xfId="0" applyFont="1" applyFill="1" applyAlignment="1">
      <alignment wrapText="1"/>
    </xf>
    <xf numFmtId="14" fontId="0" fillId="0" borderId="1" xfId="0" applyNumberFormat="1" applyBorder="1" applyAlignment="1">
      <alignment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67" fontId="0" fillId="0" borderId="1" xfId="0" applyNumberFormat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7" fillId="2" borderId="1" xfId="0" applyFont="1" applyFill="1" applyBorder="1" applyAlignment="1" applyProtection="1">
      <alignment horizontal="center" vertical="center"/>
      <protection hidden="1"/>
    </xf>
    <xf numFmtId="0" fontId="7" fillId="41" borderId="1" xfId="2" applyFill="1" applyBorder="1" applyAlignment="1">
      <alignment horizontal="center" vertical="center" wrapText="1"/>
      <protection hidden="1"/>
    </xf>
    <xf numFmtId="0" fontId="7" fillId="41" borderId="1" xfId="2" applyFill="1" applyBorder="1">
      <alignment horizontal="center" vertical="center"/>
      <protection hidden="1"/>
    </xf>
    <xf numFmtId="0" fontId="7" fillId="41" borderId="1" xfId="1" applyFill="1" applyBorder="1"/>
    <xf numFmtId="0" fontId="7" fillId="0" borderId="1" xfId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53">
    <cellStyle name="20% - Accent1 2" xfId="27" xr:uid="{2D7E3CD5-B5CC-4889-AA96-52C6D4EED3EF}"/>
    <cellStyle name="20% - Accent2 2" xfId="31" xr:uid="{783EA62D-29A4-48CE-B1F2-961278D92CA8}"/>
    <cellStyle name="20% - Accent3 2" xfId="35" xr:uid="{0EC1B7CB-8FD1-4A67-95BC-DCC4EFE54861}"/>
    <cellStyle name="20% - Accent4 2" xfId="39" xr:uid="{0D61046C-EB6C-433F-B760-9958D38AF463}"/>
    <cellStyle name="20% - Accent5 2" xfId="43" xr:uid="{3EC368B0-D2C7-4439-97F4-1B1855E52D13}"/>
    <cellStyle name="20% - Accent6 2" xfId="47" xr:uid="{D73D6373-3A9E-4B67-8127-0C9A2A3FE84B}"/>
    <cellStyle name="40% - Accent1 2" xfId="28" xr:uid="{21D747C0-8D19-4207-84E9-ED23C5089789}"/>
    <cellStyle name="40% - Accent2 2" xfId="32" xr:uid="{E5CC01D7-4B5E-4377-B63D-E5C2C2EC6F7A}"/>
    <cellStyle name="40% - Accent3 2" xfId="36" xr:uid="{59AED3CB-CB00-4ADB-A171-3CA14535E20E}"/>
    <cellStyle name="40% - Accent4 2" xfId="40" xr:uid="{AC862967-8DC6-4BA4-98BE-5BF63B0C1700}"/>
    <cellStyle name="40% - Accent5 2" xfId="44" xr:uid="{F52CB988-7164-461F-8293-05AC9F7F29E0}"/>
    <cellStyle name="40% - Accent6 2" xfId="48" xr:uid="{A29B324B-9801-47DE-8336-1F72DD1B7D5C}"/>
    <cellStyle name="60% - Accent1 2" xfId="29" xr:uid="{CB5074B5-E009-456B-8653-167B9606F885}"/>
    <cellStyle name="60% - Accent2 2" xfId="33" xr:uid="{60DD2621-9AA9-4669-8775-14D2B0A95B93}"/>
    <cellStyle name="60% - Accent3 2" xfId="37" xr:uid="{B8F18794-3E85-40D8-ABBD-20B51EAD3C50}"/>
    <cellStyle name="60% - Accent4 2" xfId="41" xr:uid="{C522C860-E4C2-422B-8B6E-A114CF562A29}"/>
    <cellStyle name="60% - Accent5 2" xfId="45" xr:uid="{54EAFEBD-B0BF-4DC1-A2C2-32301B12F521}"/>
    <cellStyle name="60% - Accent6 2" xfId="49" xr:uid="{A329DA15-6103-40AF-825F-104D8F37F89C}"/>
    <cellStyle name="Accent1 2" xfId="26" xr:uid="{B4C0F412-A797-4492-9043-B2B338B3F96D}"/>
    <cellStyle name="Accent2 2" xfId="30" xr:uid="{4521C56A-B520-4105-BD71-A28CA759F0C0}"/>
    <cellStyle name="Accent3 2" xfId="34" xr:uid="{C1C37638-97D9-4EFB-B8CC-9A7212B03C9B}"/>
    <cellStyle name="Accent4 2" xfId="38" xr:uid="{C8C6A2D0-6232-4B26-807C-5641ABCC21A4}"/>
    <cellStyle name="Accent5 2" xfId="42" xr:uid="{F6DF5C29-9B96-4252-AB25-C7DD24789D6B}"/>
    <cellStyle name="Accent6 2" xfId="46" xr:uid="{0A9B1214-51D9-4B1A-AE2D-12280EAEA780}"/>
    <cellStyle name="Bad 2" xfId="24" xr:uid="{BF780381-D312-4CE1-A850-6C96E1B95E3D}"/>
    <cellStyle name="Calculation 2" xfId="19" xr:uid="{9969DAD9-BF5D-4375-86A0-11A11B772F4B}"/>
    <cellStyle name="Check Cell 2" xfId="20" xr:uid="{8D0EE176-EB95-431A-8B39-25AFFCF7D759}"/>
    <cellStyle name="Comma [0] 2" xfId="6" xr:uid="{ECC6826C-9930-49C4-842C-493A777143FA}"/>
    <cellStyle name="Comma 2" xfId="3" xr:uid="{7D4AD620-B433-482B-AEE9-B18399E39A12}"/>
    <cellStyle name="Comma 3" xfId="51" xr:uid="{5DE0814C-15E5-4C8B-B6AE-84CE5AE96BFE}"/>
    <cellStyle name="Currency [0] 2" xfId="7" xr:uid="{53F7C558-5B4B-4C7D-8D4A-61800AB1C941}"/>
    <cellStyle name="Currency 2" xfId="4" xr:uid="{8CAFBA09-8CD6-44A3-8B9E-FCEA28E9A21C}"/>
    <cellStyle name="Currency 3" xfId="52" xr:uid="{0E0222B8-E640-431A-AB49-F347E76E4287}"/>
    <cellStyle name="Explanatory Text 2" xfId="50" xr:uid="{9727887F-73AB-4320-ACDD-D6A50B69710B}"/>
    <cellStyle name="Followed Hyperlink" xfId="9" builtinId="9" customBuiltin="1"/>
    <cellStyle name="Good 2" xfId="23" xr:uid="{9740D29F-F6A0-4417-B67C-C406ABAE382B}"/>
    <cellStyle name="Heading 1 2" xfId="13" xr:uid="{C6CC3513-FD2D-4DF3-89C4-F5078BD18EE2}"/>
    <cellStyle name="Heading 2 2" xfId="14" xr:uid="{0B219AB4-249F-4D18-9435-829593D42C62}"/>
    <cellStyle name="Heading 3 2" xfId="15" xr:uid="{B49B1DAC-0708-4ECA-8AA1-3FBDCE7B6F01}"/>
    <cellStyle name="Heading 4 2" xfId="16" xr:uid="{81446055-3507-4FE9-BF0A-CBC93D335091}"/>
    <cellStyle name="Hyperlink" xfId="8" builtinId="8" customBuiltin="1"/>
    <cellStyle name="Input 2" xfId="17" xr:uid="{94E7151C-899B-4960-9235-E07C093F5F45}"/>
    <cellStyle name="Linked Cell 2" xfId="21" xr:uid="{7AA5772E-F562-4CB2-A44D-64B9F156AE12}"/>
    <cellStyle name="Neutral 2" xfId="25" xr:uid="{1ED52001-D4B1-48AC-B87D-AD86FC33743C}"/>
    <cellStyle name="Normal" xfId="0" builtinId="0"/>
    <cellStyle name="Normal 2" xfId="1" xr:uid="{30C64D2B-4D86-478B-A987-C23CD64D7B9F}"/>
    <cellStyle name="Note 2" xfId="10" xr:uid="{EFC1A002-FA1B-47B5-AAF8-EEC6746B619A}"/>
    <cellStyle name="Output 2" xfId="18" xr:uid="{2EDEC5F8-D623-400A-8228-0336DA58D5FF}"/>
    <cellStyle name="Percent 2" xfId="5" xr:uid="{3D39BF83-39E0-4ADD-809E-79C77D4280FB}"/>
    <cellStyle name="RSDefault" xfId="2" xr:uid="{703B4D3D-EB1B-4298-9F9A-35F8210DC6F7}"/>
    <cellStyle name="Title 2" xfId="12" xr:uid="{FECF0D52-8EB1-400B-9C4B-C5ED1287FFD2}"/>
    <cellStyle name="Total 2" xfId="22" xr:uid="{C2B39C47-7AE6-42BE-880E-6B631B88A307}"/>
    <cellStyle name="Warning Text 2" xfId="11" xr:uid="{8CBDF71C-0BC5-4DD8-8491-63AEB4DAB4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881061</xdr:colOff>
      <xdr:row>17</xdr:row>
      <xdr:rowOff>84476</xdr:rowOff>
    </xdr:from>
    <xdr:to>
      <xdr:col>17</xdr:col>
      <xdr:colOff>453897</xdr:colOff>
      <xdr:row>53</xdr:row>
      <xdr:rowOff>83060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E91B06D-2ACC-4495-9FC0-07D654765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35077" y="3382507"/>
          <a:ext cx="6776118" cy="642795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415723</xdr:colOff>
      <xdr:row>8</xdr:row>
      <xdr:rowOff>109537</xdr:rowOff>
    </xdr:from>
    <xdr:to>
      <xdr:col>20</xdr:col>
      <xdr:colOff>96704</xdr:colOff>
      <xdr:row>28</xdr:row>
      <xdr:rowOff>104775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E2394C-DCBE-4A75-8369-149F53922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35873" y="1738312"/>
          <a:ext cx="4214881" cy="36147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350262</xdr:colOff>
      <xdr:row>0</xdr:row>
      <xdr:rowOff>95250</xdr:rowOff>
    </xdr:from>
    <xdr:to>
      <xdr:col>10</xdr:col>
      <xdr:colOff>482237</xdr:colOff>
      <xdr:row>13</xdr:row>
      <xdr:rowOff>120724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AFFBFB3-971C-4669-9DC3-2A0FEF5A2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44501" y="95250"/>
          <a:ext cx="4093509" cy="2934929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14</xdr:col>
      <xdr:colOff>221236</xdr:colOff>
      <xdr:row>12</xdr:row>
      <xdr:rowOff>120189</xdr:rowOff>
    </xdr:from>
    <xdr:to>
      <xdr:col>20</xdr:col>
      <xdr:colOff>413686</xdr:colOff>
      <xdr:row>27</xdr:row>
      <xdr:rowOff>121219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647562F-9DF6-43FA-980D-60C691D35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79486" y="2847803"/>
          <a:ext cx="4089041" cy="272864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9</xdr:col>
      <xdr:colOff>389658</xdr:colOff>
      <xdr:row>13</xdr:row>
      <xdr:rowOff>160193</xdr:rowOff>
    </xdr:from>
    <xdr:to>
      <xdr:col>15</xdr:col>
      <xdr:colOff>146498</xdr:colOff>
      <xdr:row>22</xdr:row>
      <xdr:rowOff>1849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040C4DB-28E0-4DF2-8C46-33A1E8063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96420" y="3069648"/>
          <a:ext cx="3830942" cy="1478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124"/>
  <sheetViews>
    <sheetView showGridLines="0" topLeftCell="BC1" zoomScale="80" zoomScaleNormal="80" workbookViewId="0">
      <selection activeCell="BC20" sqref="BC20"/>
    </sheetView>
  </sheetViews>
  <sheetFormatPr defaultRowHeight="14.25" x14ac:dyDescent="0.45"/>
  <cols>
    <col min="1" max="1" width="11.265625" bestFit="1" customWidth="1"/>
    <col min="3" max="3" width="12.19921875" customWidth="1"/>
    <col min="4" max="4" width="5.53125" style="11" customWidth="1"/>
    <col min="5" max="5" width="4.9296875" style="11" bestFit="1" customWidth="1"/>
    <col min="6" max="6" width="6.796875" customWidth="1"/>
    <col min="7" max="7" width="13.1328125" bestFit="1" customWidth="1"/>
    <col min="8" max="9" width="2.9296875" customWidth="1"/>
    <col min="10" max="10" width="9.59765625" customWidth="1"/>
    <col min="11" max="11" width="9.265625" customWidth="1"/>
    <col min="12" max="12" width="13.3984375" customWidth="1"/>
    <col min="13" max="13" width="4.3984375" customWidth="1"/>
    <col min="14" max="14" width="10" customWidth="1"/>
    <col min="15" max="15" width="9" customWidth="1"/>
    <col min="16" max="16" width="19.53125" customWidth="1"/>
    <col min="17" max="17" width="6.6640625" customWidth="1"/>
    <col min="18" max="18" width="8.9296875" customWidth="1"/>
    <col min="19" max="19" width="10.265625" customWidth="1"/>
    <col min="20" max="20" width="10.33203125" customWidth="1"/>
    <col min="21" max="21" width="19.9296875" bestFit="1" customWidth="1"/>
    <col min="22" max="22" width="7.33203125" customWidth="1"/>
    <col min="23" max="23" width="11.19921875" customWidth="1"/>
    <col min="24" max="24" width="10.86328125" customWidth="1"/>
    <col min="25" max="25" width="7.46484375" customWidth="1"/>
    <col min="26" max="26" width="10.19921875" customWidth="1"/>
    <col min="27" max="27" width="26.06640625" customWidth="1"/>
    <col min="28" max="28" width="7.33203125" customWidth="1"/>
    <col min="30" max="30" width="11.265625" bestFit="1" customWidth="1"/>
    <col min="33" max="33" width="10" bestFit="1" customWidth="1"/>
    <col min="34" max="34" width="12.33203125" customWidth="1"/>
    <col min="35" max="35" width="12.3984375" customWidth="1"/>
    <col min="37" max="37" width="3.46484375" customWidth="1"/>
    <col min="38" max="38" width="16.86328125" customWidth="1"/>
    <col min="39" max="39" width="9.53125" bestFit="1" customWidth="1"/>
    <col min="40" max="40" width="9.53125" customWidth="1"/>
    <col min="41" max="41" width="12.265625" bestFit="1" customWidth="1"/>
    <col min="42" max="42" width="12.265625" customWidth="1"/>
    <col min="43" max="43" width="3.59765625" customWidth="1"/>
    <col min="45" max="45" width="9.796875" bestFit="1" customWidth="1"/>
    <col min="46" max="46" width="3.9296875" style="11" customWidth="1"/>
    <col min="48" max="48" width="11.59765625" customWidth="1"/>
    <col min="49" max="49" width="3.33203125" customWidth="1"/>
    <col min="56" max="56" width="13.46484375" bestFit="1" customWidth="1"/>
    <col min="57" max="57" width="5.9296875" customWidth="1"/>
    <col min="60" max="60" width="11" bestFit="1" customWidth="1"/>
    <col min="61" max="61" width="3.9296875" customWidth="1"/>
    <col min="62" max="62" width="6.46484375" customWidth="1"/>
    <col min="64" max="64" width="11.9296875" bestFit="1" customWidth="1"/>
    <col min="65" max="65" width="3.73046875" customWidth="1"/>
    <col min="67" max="67" width="12.33203125" customWidth="1"/>
    <col min="68" max="69" width="7.19921875" customWidth="1"/>
    <col min="70" max="71" width="3.265625" customWidth="1"/>
    <col min="73" max="73" width="11.796875" customWidth="1"/>
    <col min="75" max="75" width="9.53125" customWidth="1"/>
    <col min="76" max="76" width="6.19921875" customWidth="1"/>
    <col min="77" max="77" width="8.73046875" style="3"/>
    <col min="78" max="78" width="11.53125" style="3" customWidth="1"/>
    <col min="79" max="79" width="10.53125" style="3" customWidth="1"/>
    <col min="80" max="80" width="10.59765625" style="3" customWidth="1"/>
    <col min="81" max="81" width="5.46484375" customWidth="1"/>
    <col min="83" max="83" width="11.73046875" customWidth="1"/>
    <col min="84" max="84" width="9.46484375" customWidth="1"/>
    <col min="86" max="86" width="4.53125" customWidth="1"/>
    <col min="90" max="90" width="11.06640625" bestFit="1" customWidth="1"/>
  </cols>
  <sheetData>
    <row r="1" spans="1:90" x14ac:dyDescent="0.45">
      <c r="B1" t="s">
        <v>89</v>
      </c>
    </row>
    <row r="2" spans="1:90" s="3" customFormat="1" x14ac:dyDescent="0.45">
      <c r="B2" s="3">
        <v>1</v>
      </c>
      <c r="D2" s="45"/>
      <c r="E2" s="45">
        <v>2</v>
      </c>
      <c r="J2" s="3">
        <v>3</v>
      </c>
      <c r="Q2"/>
      <c r="AT2" s="45"/>
    </row>
    <row r="3" spans="1:90" x14ac:dyDescent="0.45">
      <c r="A3" t="s">
        <v>100</v>
      </c>
      <c r="B3" t="s">
        <v>99</v>
      </c>
      <c r="E3" s="11" t="s">
        <v>99</v>
      </c>
      <c r="J3" t="s">
        <v>96</v>
      </c>
      <c r="N3" t="s">
        <v>105</v>
      </c>
      <c r="R3" t="s">
        <v>105</v>
      </c>
      <c r="W3" t="s">
        <v>118</v>
      </c>
    </row>
    <row r="4" spans="1:90" x14ac:dyDescent="0.45">
      <c r="A4" t="s">
        <v>106</v>
      </c>
    </row>
    <row r="6" spans="1:90" s="1" customFormat="1" ht="34.5" customHeight="1" x14ac:dyDescent="0.45">
      <c r="B6" s="35" t="s">
        <v>83</v>
      </c>
      <c r="C6" s="35" t="s">
        <v>84</v>
      </c>
      <c r="D6" s="34"/>
      <c r="E6" s="38" t="s">
        <v>86</v>
      </c>
      <c r="F6" s="38" t="s">
        <v>0</v>
      </c>
      <c r="G6" s="38" t="s">
        <v>84</v>
      </c>
      <c r="H6" s="36"/>
      <c r="I6" s="36"/>
      <c r="J6" s="38" t="s">
        <v>90</v>
      </c>
      <c r="K6" s="38" t="s">
        <v>91</v>
      </c>
      <c r="L6" s="38" t="s">
        <v>84</v>
      </c>
      <c r="M6" s="36"/>
      <c r="N6" s="38" t="s">
        <v>101</v>
      </c>
      <c r="O6" s="38" t="s">
        <v>91</v>
      </c>
      <c r="P6" s="38" t="s">
        <v>102</v>
      </c>
      <c r="Q6"/>
      <c r="R6" s="38" t="s">
        <v>90</v>
      </c>
      <c r="S6" s="38" t="s">
        <v>101</v>
      </c>
      <c r="T6" s="38" t="s">
        <v>107</v>
      </c>
      <c r="U6" s="38" t="s">
        <v>102</v>
      </c>
      <c r="V6" s="36"/>
      <c r="W6" s="38" t="s">
        <v>90</v>
      </c>
      <c r="X6" s="38" t="s">
        <v>101</v>
      </c>
      <c r="Y6" s="38" t="s">
        <v>112</v>
      </c>
      <c r="Z6" s="38" t="s">
        <v>107</v>
      </c>
      <c r="AA6" s="38" t="s">
        <v>102</v>
      </c>
      <c r="AB6" s="36"/>
      <c r="AC6" s="17" t="s">
        <v>2</v>
      </c>
      <c r="AD6" s="39" t="s">
        <v>3</v>
      </c>
      <c r="AE6" s="17" t="s">
        <v>4</v>
      </c>
      <c r="AF6" s="36"/>
      <c r="AG6" s="55" t="s">
        <v>112</v>
      </c>
      <c r="AH6" s="55" t="s">
        <v>167</v>
      </c>
      <c r="AI6" s="55" t="s">
        <v>102</v>
      </c>
      <c r="AJ6" s="36"/>
      <c r="AK6" s="36"/>
      <c r="AL6" s="17" t="s">
        <v>166</v>
      </c>
      <c r="AM6" s="17" t="s">
        <v>5</v>
      </c>
      <c r="AN6" s="17" t="s">
        <v>112</v>
      </c>
      <c r="AO6" s="17" t="s">
        <v>6</v>
      </c>
      <c r="AP6" s="36"/>
      <c r="AQ6" s="36"/>
      <c r="AR6" s="31" t="s">
        <v>9</v>
      </c>
      <c r="AS6" s="17" t="s">
        <v>10</v>
      </c>
      <c r="AT6" s="36"/>
      <c r="AU6" s="17" t="s">
        <v>17</v>
      </c>
      <c r="AV6" s="40" t="s">
        <v>18</v>
      </c>
      <c r="AW6" s="41"/>
      <c r="AX6" s="17" t="s">
        <v>19</v>
      </c>
      <c r="AY6" s="17" t="s">
        <v>20</v>
      </c>
      <c r="AZ6" s="39" t="s">
        <v>21</v>
      </c>
      <c r="BA6" s="17" t="s">
        <v>22</v>
      </c>
      <c r="BB6" s="36"/>
      <c r="BC6" s="17" t="s">
        <v>23</v>
      </c>
      <c r="BD6" s="17" t="s">
        <v>24</v>
      </c>
      <c r="BE6" s="36"/>
      <c r="BF6" s="17" t="s">
        <v>26</v>
      </c>
      <c r="BG6" s="17" t="s">
        <v>30</v>
      </c>
      <c r="BH6" s="17" t="s">
        <v>31</v>
      </c>
      <c r="BI6" s="36"/>
      <c r="BJ6" s="17" t="s">
        <v>32</v>
      </c>
      <c r="BK6" s="17" t="s">
        <v>33</v>
      </c>
      <c r="BL6" s="39" t="s">
        <v>34</v>
      </c>
      <c r="BM6" s="42"/>
      <c r="BN6" s="17" t="s">
        <v>35</v>
      </c>
      <c r="BO6" s="17" t="s">
        <v>168</v>
      </c>
      <c r="BP6" s="17" t="s">
        <v>36</v>
      </c>
      <c r="BQ6" s="36"/>
      <c r="BR6" s="36"/>
      <c r="BS6" s="36"/>
      <c r="BT6" s="17" t="s">
        <v>43</v>
      </c>
      <c r="BU6" s="17" t="s">
        <v>112</v>
      </c>
      <c r="BV6" s="17" t="s">
        <v>44</v>
      </c>
      <c r="BW6" s="36"/>
      <c r="BY6" s="4" t="s">
        <v>62</v>
      </c>
      <c r="BZ6" s="4" t="s">
        <v>63</v>
      </c>
      <c r="CA6" s="4" t="s">
        <v>61</v>
      </c>
      <c r="CB6" s="4" t="s">
        <v>64</v>
      </c>
      <c r="CD6" s="4" t="s">
        <v>62</v>
      </c>
      <c r="CE6" s="4" t="s">
        <v>63</v>
      </c>
      <c r="CF6" s="4" t="s">
        <v>61</v>
      </c>
      <c r="CG6" s="4" t="s">
        <v>64</v>
      </c>
      <c r="CI6" s="43" t="s">
        <v>68</v>
      </c>
      <c r="CJ6" s="44" t="s">
        <v>69</v>
      </c>
      <c r="CL6" s="17" t="s">
        <v>82</v>
      </c>
    </row>
    <row r="7" spans="1:90" x14ac:dyDescent="0.45">
      <c r="B7" s="8">
        <v>366.640303997481</v>
      </c>
      <c r="C7" s="8" t="s">
        <v>85</v>
      </c>
      <c r="D7" s="33"/>
      <c r="E7" s="32" t="s">
        <v>87</v>
      </c>
      <c r="F7" s="9">
        <v>150</v>
      </c>
      <c r="G7" s="9" t="s">
        <v>97</v>
      </c>
      <c r="H7" s="11"/>
      <c r="I7" s="11"/>
      <c r="J7" s="9">
        <v>1</v>
      </c>
      <c r="K7" s="9">
        <v>12</v>
      </c>
      <c r="L7" s="9" t="s">
        <v>92</v>
      </c>
      <c r="M7" s="11"/>
      <c r="N7" s="9">
        <v>0</v>
      </c>
      <c r="O7" s="37">
        <v>150</v>
      </c>
      <c r="P7" s="37" t="s">
        <v>103</v>
      </c>
      <c r="R7" s="37">
        <v>3</v>
      </c>
      <c r="S7" s="37">
        <v>0</v>
      </c>
      <c r="T7" s="37">
        <v>150</v>
      </c>
      <c r="U7" s="37" t="s">
        <v>108</v>
      </c>
      <c r="V7" s="11"/>
      <c r="W7" s="9">
        <v>2</v>
      </c>
      <c r="X7" s="9">
        <v>0</v>
      </c>
      <c r="Y7" s="9" t="s">
        <v>87</v>
      </c>
      <c r="Z7" s="9">
        <v>24</v>
      </c>
      <c r="AA7" s="9" t="s">
        <v>113</v>
      </c>
      <c r="AB7" s="11"/>
      <c r="AC7" s="9">
        <v>2</v>
      </c>
      <c r="AD7" s="12">
        <v>171.5</v>
      </c>
      <c r="AE7" s="9">
        <v>1</v>
      </c>
      <c r="AF7" s="11"/>
      <c r="AG7" s="58" t="s">
        <v>87</v>
      </c>
      <c r="AH7" s="58">
        <v>1500</v>
      </c>
      <c r="AI7" s="58" t="s">
        <v>47</v>
      </c>
      <c r="AJ7" s="11"/>
      <c r="AK7" s="11"/>
      <c r="AL7" s="9" t="s">
        <v>47</v>
      </c>
      <c r="AM7" s="9">
        <v>1500</v>
      </c>
      <c r="AN7" s="9" t="s">
        <v>87</v>
      </c>
      <c r="AO7" s="9" t="s">
        <v>7</v>
      </c>
      <c r="AP7" s="11"/>
      <c r="AQ7" s="11"/>
      <c r="AR7" s="8">
        <v>31995.089250222754</v>
      </c>
      <c r="AS7" s="9" t="s">
        <v>11</v>
      </c>
      <c r="AU7" s="9">
        <v>0.87</v>
      </c>
      <c r="AV7" s="13">
        <v>1.67</v>
      </c>
      <c r="AW7" s="14"/>
      <c r="AX7" s="9">
        <v>20</v>
      </c>
      <c r="AY7" s="9">
        <v>5</v>
      </c>
      <c r="AZ7" s="12">
        <v>171.5</v>
      </c>
      <c r="BA7" s="9">
        <v>1</v>
      </c>
      <c r="BB7" s="11"/>
      <c r="BC7" s="9">
        <v>359</v>
      </c>
      <c r="BD7" s="9" t="s">
        <v>25</v>
      </c>
      <c r="BE7" s="11"/>
      <c r="BF7" s="9" t="s">
        <v>27</v>
      </c>
      <c r="BG7" s="9">
        <v>10</v>
      </c>
      <c r="BH7" s="9">
        <v>36.800000000000004</v>
      </c>
      <c r="BI7" s="11"/>
      <c r="BJ7" s="9">
        <v>1</v>
      </c>
      <c r="BK7" s="9">
        <v>50</v>
      </c>
      <c r="BL7" s="12">
        <v>10</v>
      </c>
      <c r="BM7" s="15"/>
      <c r="BN7" s="9">
        <v>212</v>
      </c>
      <c r="BO7" s="9">
        <v>1</v>
      </c>
      <c r="BP7" s="9">
        <v>1</v>
      </c>
      <c r="BQ7" s="11"/>
      <c r="BR7" s="11"/>
      <c r="BS7" s="11"/>
      <c r="BT7" s="9">
        <v>40000</v>
      </c>
      <c r="BU7" s="9" t="s">
        <v>88</v>
      </c>
      <c r="BV7" s="9">
        <v>0</v>
      </c>
      <c r="BW7" s="11"/>
      <c r="BY7" s="2">
        <v>4.45</v>
      </c>
      <c r="BZ7" s="2">
        <v>88</v>
      </c>
      <c r="CA7" s="2">
        <v>1</v>
      </c>
      <c r="CB7" s="2" t="s">
        <v>7</v>
      </c>
      <c r="CD7" s="2">
        <v>4.45</v>
      </c>
      <c r="CE7" s="2">
        <v>88</v>
      </c>
      <c r="CF7" s="2">
        <v>1</v>
      </c>
      <c r="CG7" s="2" t="s">
        <v>7</v>
      </c>
      <c r="CI7" s="7">
        <v>6700</v>
      </c>
      <c r="CJ7" s="2" t="s">
        <v>7</v>
      </c>
      <c r="CL7" s="9">
        <v>84544</v>
      </c>
    </row>
    <row r="8" spans="1:90" x14ac:dyDescent="0.45">
      <c r="B8" s="8">
        <v>1584.6954034770206</v>
      </c>
      <c r="C8" s="8" t="s">
        <v>85</v>
      </c>
      <c r="D8" s="33"/>
      <c r="E8" s="9" t="s">
        <v>88</v>
      </c>
      <c r="F8" s="9">
        <v>340</v>
      </c>
      <c r="G8" s="9" t="s">
        <v>98</v>
      </c>
      <c r="H8" s="11"/>
      <c r="I8" s="11"/>
      <c r="J8" s="9">
        <v>3</v>
      </c>
      <c r="K8" s="9">
        <v>24</v>
      </c>
      <c r="L8" s="9" t="s">
        <v>93</v>
      </c>
      <c r="M8" s="11"/>
      <c r="N8" s="9">
        <v>150</v>
      </c>
      <c r="O8" s="37">
        <v>300</v>
      </c>
      <c r="P8" s="37" t="s">
        <v>104</v>
      </c>
      <c r="R8" s="37">
        <v>1</v>
      </c>
      <c r="S8" s="37">
        <v>150</v>
      </c>
      <c r="T8" s="37">
        <v>300</v>
      </c>
      <c r="U8" s="37" t="s">
        <v>109</v>
      </c>
      <c r="V8" s="11"/>
      <c r="W8" s="9">
        <v>10</v>
      </c>
      <c r="X8" s="9">
        <v>24</v>
      </c>
      <c r="Y8" s="9" t="s">
        <v>87</v>
      </c>
      <c r="Z8" s="9">
        <v>48</v>
      </c>
      <c r="AA8" s="9" t="s">
        <v>114</v>
      </c>
      <c r="AB8" s="11"/>
      <c r="AC8" s="9">
        <v>2</v>
      </c>
      <c r="AD8" s="12">
        <v>178.3</v>
      </c>
      <c r="AE8" s="9">
        <v>1</v>
      </c>
      <c r="AF8" s="11"/>
      <c r="AG8" s="58" t="s">
        <v>87</v>
      </c>
      <c r="AH8" s="58">
        <v>1400</v>
      </c>
      <c r="AI8" s="58" t="s">
        <v>47</v>
      </c>
      <c r="AJ8" s="11"/>
      <c r="AK8" s="11"/>
      <c r="AL8" s="9" t="s">
        <v>47</v>
      </c>
      <c r="AM8" s="9">
        <v>1400</v>
      </c>
      <c r="AN8" s="9" t="s">
        <v>87</v>
      </c>
      <c r="AO8" s="9" t="s">
        <v>7</v>
      </c>
      <c r="AP8" s="11"/>
      <c r="AQ8" s="11"/>
      <c r="AR8" s="8">
        <v>31677.188768728436</v>
      </c>
      <c r="AS8" s="9" t="s">
        <v>12</v>
      </c>
      <c r="AU8" s="9">
        <v>0.87</v>
      </c>
      <c r="AV8" s="13">
        <v>2.2000000000000002</v>
      </c>
      <c r="AW8" s="14"/>
      <c r="AX8" s="9">
        <v>20</v>
      </c>
      <c r="AY8" s="9">
        <v>5</v>
      </c>
      <c r="AZ8" s="12">
        <v>178.3</v>
      </c>
      <c r="BA8" s="9">
        <v>1</v>
      </c>
      <c r="BB8" s="11"/>
      <c r="BC8" s="9">
        <v>207</v>
      </c>
      <c r="BD8" s="9" t="s">
        <v>25</v>
      </c>
      <c r="BE8" s="11"/>
      <c r="BF8" s="9" t="s">
        <v>27</v>
      </c>
      <c r="BG8" s="9">
        <v>20</v>
      </c>
      <c r="BH8" s="9">
        <v>33.4</v>
      </c>
      <c r="BI8" s="11"/>
      <c r="BJ8" s="9">
        <v>1</v>
      </c>
      <c r="BK8" s="9">
        <v>100</v>
      </c>
      <c r="BL8" s="12">
        <v>16</v>
      </c>
      <c r="BM8" s="15"/>
      <c r="BN8" s="9">
        <v>486</v>
      </c>
      <c r="BO8" s="9">
        <v>1</v>
      </c>
      <c r="BP8" s="9">
        <v>2</v>
      </c>
      <c r="BQ8" s="11"/>
      <c r="BR8" s="11"/>
      <c r="BS8" s="11"/>
      <c r="BT8" s="9">
        <v>51000</v>
      </c>
      <c r="BU8" s="9" t="s">
        <v>88</v>
      </c>
      <c r="BV8" s="9">
        <v>0</v>
      </c>
      <c r="BW8" s="11"/>
      <c r="BY8" s="2">
        <v>4.45</v>
      </c>
      <c r="BZ8" s="2">
        <v>144</v>
      </c>
      <c r="CA8" s="2">
        <v>2</v>
      </c>
      <c r="CB8" s="2" t="s">
        <v>7</v>
      </c>
      <c r="CD8" s="2">
        <v>4.45</v>
      </c>
      <c r="CE8" s="2">
        <v>144</v>
      </c>
      <c r="CF8" s="2">
        <v>2</v>
      </c>
      <c r="CG8" s="2" t="s">
        <v>7</v>
      </c>
      <c r="CI8" s="7">
        <v>6950</v>
      </c>
      <c r="CJ8" s="2" t="s">
        <v>70</v>
      </c>
      <c r="CL8" s="9">
        <v>126031</v>
      </c>
    </row>
    <row r="9" spans="1:90" x14ac:dyDescent="0.45">
      <c r="B9" s="8">
        <v>934.27034676384301</v>
      </c>
      <c r="C9" s="8" t="s">
        <v>85</v>
      </c>
      <c r="D9" s="33"/>
      <c r="E9" s="32" t="s">
        <v>87</v>
      </c>
      <c r="F9" s="9">
        <v>560</v>
      </c>
      <c r="G9" s="9" t="s">
        <v>97</v>
      </c>
      <c r="H9" s="11"/>
      <c r="I9" s="11"/>
      <c r="J9" s="9">
        <v>1</v>
      </c>
      <c r="K9" s="9">
        <v>32</v>
      </c>
      <c r="L9" s="37" t="s">
        <v>92</v>
      </c>
      <c r="M9" s="11"/>
      <c r="N9" s="9">
        <v>300</v>
      </c>
      <c r="O9" s="37">
        <v>450</v>
      </c>
      <c r="P9" s="37" t="s">
        <v>104</v>
      </c>
      <c r="R9" s="37">
        <v>7</v>
      </c>
      <c r="S9" s="37">
        <v>300</v>
      </c>
      <c r="T9" s="37">
        <v>450</v>
      </c>
      <c r="U9" s="37" t="s">
        <v>111</v>
      </c>
      <c r="V9" s="11"/>
      <c r="W9" s="9">
        <v>1</v>
      </c>
      <c r="X9" s="9">
        <v>48</v>
      </c>
      <c r="Y9" s="9" t="s">
        <v>87</v>
      </c>
      <c r="Z9" s="9">
        <v>96</v>
      </c>
      <c r="AA9" s="9" t="s">
        <v>115</v>
      </c>
      <c r="AB9" s="11"/>
      <c r="AC9" s="9">
        <v>2</v>
      </c>
      <c r="AD9" s="12">
        <v>257.2</v>
      </c>
      <c r="AE9" s="9">
        <v>1</v>
      </c>
      <c r="AF9" s="11"/>
      <c r="AG9" s="58" t="s">
        <v>87</v>
      </c>
      <c r="AH9" s="58">
        <v>700</v>
      </c>
      <c r="AI9" s="58" t="s">
        <v>47</v>
      </c>
      <c r="AJ9" s="11"/>
      <c r="AK9" s="11"/>
      <c r="AL9" s="9" t="s">
        <v>47</v>
      </c>
      <c r="AM9" s="9">
        <v>700</v>
      </c>
      <c r="AN9" s="9" t="s">
        <v>87</v>
      </c>
      <c r="AO9" s="9" t="s">
        <v>7</v>
      </c>
      <c r="AP9" s="11"/>
      <c r="AQ9" s="11"/>
      <c r="AR9" s="8">
        <v>31596.616706061479</v>
      </c>
      <c r="AS9" s="9" t="s">
        <v>13</v>
      </c>
      <c r="AU9" s="9">
        <v>0.87</v>
      </c>
      <c r="AV9" s="13">
        <v>2.5100000000000002</v>
      </c>
      <c r="AW9" s="14"/>
      <c r="AX9" s="9">
        <v>20</v>
      </c>
      <c r="AY9" s="9">
        <v>5</v>
      </c>
      <c r="AZ9" s="12">
        <v>257.2</v>
      </c>
      <c r="BA9" s="9">
        <v>1</v>
      </c>
      <c r="BB9" s="11"/>
      <c r="BC9" s="9">
        <v>225</v>
      </c>
      <c r="BD9" s="9" t="s">
        <v>25</v>
      </c>
      <c r="BE9" s="11"/>
      <c r="BF9" s="9" t="s">
        <v>27</v>
      </c>
      <c r="BG9" s="9">
        <v>30</v>
      </c>
      <c r="BH9" s="9">
        <v>29.7</v>
      </c>
      <c r="BI9" s="11"/>
      <c r="BJ9" s="9">
        <v>1</v>
      </c>
      <c r="BK9" s="9">
        <v>150</v>
      </c>
      <c r="BL9" s="12">
        <v>23</v>
      </c>
      <c r="BM9" s="15"/>
      <c r="BN9" s="9">
        <v>850</v>
      </c>
      <c r="BO9" s="9">
        <v>1</v>
      </c>
      <c r="BP9" s="9">
        <v>3</v>
      </c>
      <c r="BQ9" s="11"/>
      <c r="BR9" s="11"/>
      <c r="BS9" s="11"/>
      <c r="BT9" s="9">
        <v>54000</v>
      </c>
      <c r="BU9" s="9" t="s">
        <v>87</v>
      </c>
      <c r="BV9" s="9">
        <v>1</v>
      </c>
      <c r="BW9" s="11"/>
      <c r="BY9" s="2">
        <v>4.45</v>
      </c>
      <c r="BZ9" s="2">
        <v>492</v>
      </c>
      <c r="CA9" s="2">
        <v>1</v>
      </c>
      <c r="CB9" s="2" t="s">
        <v>7</v>
      </c>
      <c r="CD9" s="2">
        <v>4.45</v>
      </c>
      <c r="CE9" s="2">
        <v>492</v>
      </c>
      <c r="CF9" s="2">
        <v>1</v>
      </c>
      <c r="CG9" s="2" t="s">
        <v>7</v>
      </c>
      <c r="CI9" s="7">
        <v>7820</v>
      </c>
      <c r="CJ9" s="2" t="s">
        <v>70</v>
      </c>
      <c r="CL9" s="9">
        <v>78262</v>
      </c>
    </row>
    <row r="10" spans="1:90" x14ac:dyDescent="0.45">
      <c r="B10" s="8">
        <v>601.52480276587789</v>
      </c>
      <c r="C10" s="8" t="s">
        <v>85</v>
      </c>
      <c r="D10" s="33"/>
      <c r="E10" s="32" t="s">
        <v>87</v>
      </c>
      <c r="F10" s="9">
        <v>800</v>
      </c>
      <c r="G10" s="37" t="s">
        <v>97</v>
      </c>
      <c r="H10" s="11"/>
      <c r="I10" s="11"/>
      <c r="J10" s="37">
        <v>5</v>
      </c>
      <c r="K10" s="37">
        <v>56</v>
      </c>
      <c r="L10" s="37" t="s">
        <v>94</v>
      </c>
      <c r="M10" s="11"/>
      <c r="N10" s="37">
        <v>450</v>
      </c>
      <c r="O10" s="37">
        <v>600</v>
      </c>
      <c r="P10" s="37" t="s">
        <v>104</v>
      </c>
      <c r="R10" s="37">
        <v>3</v>
      </c>
      <c r="S10" s="37">
        <v>450</v>
      </c>
      <c r="T10" s="37">
        <v>600</v>
      </c>
      <c r="U10" s="37" t="s">
        <v>110</v>
      </c>
      <c r="V10" s="11"/>
      <c r="W10" s="9">
        <v>1</v>
      </c>
      <c r="X10" s="9">
        <v>96</v>
      </c>
      <c r="Y10" s="9" t="s">
        <v>87</v>
      </c>
      <c r="Z10" s="9">
        <v>96</v>
      </c>
      <c r="AA10" s="9" t="s">
        <v>115</v>
      </c>
      <c r="AB10" s="11"/>
      <c r="AC10" s="9">
        <v>2</v>
      </c>
      <c r="AD10" s="12">
        <v>271.10000000000002</v>
      </c>
      <c r="AE10" s="9">
        <v>1</v>
      </c>
      <c r="AF10" s="11"/>
      <c r="AG10" s="58" t="s">
        <v>87</v>
      </c>
      <c r="AH10" s="58">
        <v>1387</v>
      </c>
      <c r="AI10" s="58" t="s">
        <v>47</v>
      </c>
      <c r="AJ10" s="11"/>
      <c r="AK10" s="11"/>
      <c r="AL10" s="9" t="s">
        <v>47</v>
      </c>
      <c r="AM10" s="9">
        <v>1387</v>
      </c>
      <c r="AN10" s="9" t="s">
        <v>87</v>
      </c>
      <c r="AO10" s="9" t="s">
        <v>7</v>
      </c>
      <c r="AP10" s="11"/>
      <c r="AQ10" s="11"/>
      <c r="AR10" s="8">
        <v>31204.861826894459</v>
      </c>
      <c r="AS10" s="9" t="s">
        <v>14</v>
      </c>
      <c r="AU10" s="9">
        <v>0.87</v>
      </c>
      <c r="AV10" s="13">
        <v>3</v>
      </c>
      <c r="AW10" s="14"/>
      <c r="AX10" s="9">
        <v>20</v>
      </c>
      <c r="AY10" s="9">
        <v>5</v>
      </c>
      <c r="AZ10" s="12">
        <v>271.10000000000002</v>
      </c>
      <c r="BA10" s="9">
        <v>1</v>
      </c>
      <c r="BB10" s="11"/>
      <c r="BC10" s="9">
        <v>342</v>
      </c>
      <c r="BD10" s="9" t="s">
        <v>25</v>
      </c>
      <c r="BE10" s="11"/>
      <c r="BF10" s="9" t="s">
        <v>27</v>
      </c>
      <c r="BG10" s="9">
        <v>40</v>
      </c>
      <c r="BH10" s="9">
        <v>25.8</v>
      </c>
      <c r="BI10" s="11"/>
      <c r="BJ10" s="9">
        <v>1</v>
      </c>
      <c r="BK10" s="9">
        <v>200</v>
      </c>
      <c r="BL10" s="12">
        <v>27</v>
      </c>
      <c r="BM10" s="15"/>
      <c r="BN10" s="9">
        <v>1250</v>
      </c>
      <c r="BO10" s="9">
        <v>1</v>
      </c>
      <c r="BP10" s="9">
        <v>4</v>
      </c>
      <c r="BQ10" s="11"/>
      <c r="BR10" s="11"/>
      <c r="BS10" s="11"/>
      <c r="BT10" s="9">
        <v>70000</v>
      </c>
      <c r="BU10" s="9" t="s">
        <v>87</v>
      </c>
      <c r="BV10" s="9">
        <v>1</v>
      </c>
      <c r="BW10" s="11"/>
      <c r="BY10" s="2">
        <v>4.45</v>
      </c>
      <c r="BZ10" s="2">
        <v>492</v>
      </c>
      <c r="CA10" s="2">
        <v>0</v>
      </c>
      <c r="CB10" s="2" t="s">
        <v>8</v>
      </c>
      <c r="CD10" s="2">
        <v>4.45</v>
      </c>
      <c r="CE10" s="2">
        <v>492</v>
      </c>
      <c r="CF10" s="2">
        <v>0</v>
      </c>
      <c r="CG10" s="2" t="s">
        <v>8</v>
      </c>
      <c r="CI10" s="7">
        <v>8790</v>
      </c>
      <c r="CJ10" s="2" t="s">
        <v>70</v>
      </c>
      <c r="CL10" s="9">
        <v>68394</v>
      </c>
    </row>
    <row r="11" spans="1:90" x14ac:dyDescent="0.45">
      <c r="B11" s="8">
        <v>323.97250628102665</v>
      </c>
      <c r="C11" s="8" t="s">
        <v>85</v>
      </c>
      <c r="D11" s="33"/>
      <c r="E11" s="9" t="s">
        <v>88</v>
      </c>
      <c r="F11" s="9">
        <v>1130</v>
      </c>
      <c r="G11" s="37" t="s">
        <v>98</v>
      </c>
      <c r="H11" s="11"/>
      <c r="I11" s="11"/>
      <c r="J11" s="37">
        <v>1</v>
      </c>
      <c r="K11" s="37">
        <v>80</v>
      </c>
      <c r="L11" s="37" t="s">
        <v>92</v>
      </c>
      <c r="M11" s="11"/>
      <c r="N11" s="37">
        <v>600</v>
      </c>
      <c r="O11" s="37">
        <v>750</v>
      </c>
      <c r="P11" s="37" t="s">
        <v>104</v>
      </c>
      <c r="R11" s="37">
        <v>1</v>
      </c>
      <c r="S11" s="37">
        <v>600</v>
      </c>
      <c r="T11" s="37">
        <v>750</v>
      </c>
      <c r="U11" s="37" t="s">
        <v>109</v>
      </c>
      <c r="V11" s="11"/>
      <c r="W11" s="9">
        <v>2</v>
      </c>
      <c r="X11" s="9">
        <v>96</v>
      </c>
      <c r="Y11" s="9" t="s">
        <v>87</v>
      </c>
      <c r="Z11" s="9">
        <v>120</v>
      </c>
      <c r="AA11" s="9" t="s">
        <v>116</v>
      </c>
      <c r="AB11" s="11"/>
      <c r="AC11" s="9">
        <v>2</v>
      </c>
      <c r="AD11" s="12">
        <v>333.7</v>
      </c>
      <c r="AE11" s="9">
        <v>1</v>
      </c>
      <c r="AF11" s="11"/>
      <c r="AG11" s="58" t="s">
        <v>87</v>
      </c>
      <c r="AH11" s="58">
        <v>85</v>
      </c>
      <c r="AI11" s="58" t="s">
        <v>47</v>
      </c>
      <c r="AJ11" s="11"/>
      <c r="AK11" s="11"/>
      <c r="AL11" s="9" t="s">
        <v>47</v>
      </c>
      <c r="AM11" s="9">
        <v>85</v>
      </c>
      <c r="AN11" s="9" t="s">
        <v>87</v>
      </c>
      <c r="AO11" s="9" t="s">
        <v>7</v>
      </c>
      <c r="AP11" s="11"/>
      <c r="AQ11" s="11"/>
      <c r="AR11" s="8">
        <v>31086.943701037126</v>
      </c>
      <c r="AS11" s="9" t="s">
        <v>15</v>
      </c>
      <c r="AU11" s="9">
        <v>0.87</v>
      </c>
      <c r="AV11" s="13">
        <v>3.9</v>
      </c>
      <c r="AW11" s="14"/>
      <c r="AX11" s="9">
        <v>20</v>
      </c>
      <c r="AY11" s="9">
        <v>5</v>
      </c>
      <c r="AZ11" s="12">
        <v>333.7</v>
      </c>
      <c r="BA11" s="9">
        <v>1</v>
      </c>
      <c r="BB11" s="11"/>
      <c r="BC11" s="9">
        <v>282</v>
      </c>
      <c r="BD11" s="9" t="s">
        <v>25</v>
      </c>
      <c r="BE11" s="11"/>
      <c r="BF11" s="9" t="s">
        <v>27</v>
      </c>
      <c r="BG11" s="9">
        <v>50</v>
      </c>
      <c r="BH11" s="9">
        <v>25.2</v>
      </c>
      <c r="BI11" s="11"/>
      <c r="BJ11" s="9">
        <v>1</v>
      </c>
      <c r="BK11" s="9">
        <v>250</v>
      </c>
      <c r="BL11" s="12">
        <v>35</v>
      </c>
      <c r="BM11" s="15"/>
      <c r="BN11" s="9">
        <v>1310</v>
      </c>
      <c r="BO11" s="9">
        <v>1</v>
      </c>
      <c r="BP11" s="9">
        <v>5</v>
      </c>
      <c r="BQ11" s="11"/>
      <c r="BR11" s="11"/>
      <c r="BT11" s="9">
        <v>73000</v>
      </c>
      <c r="BU11" s="9" t="s">
        <v>88</v>
      </c>
      <c r="BV11" s="9">
        <v>0</v>
      </c>
      <c r="BW11" s="11"/>
      <c r="BY11" s="2">
        <v>4.45</v>
      </c>
      <c r="BZ11" s="2">
        <v>582</v>
      </c>
      <c r="CA11" s="2">
        <v>0</v>
      </c>
      <c r="CB11" s="2" t="s">
        <v>8</v>
      </c>
      <c r="CD11" s="2">
        <v>4.45</v>
      </c>
      <c r="CE11" s="2">
        <v>582</v>
      </c>
      <c r="CF11" s="2">
        <v>0</v>
      </c>
      <c r="CG11" s="2" t="s">
        <v>8</v>
      </c>
      <c r="CI11" s="7">
        <v>9120</v>
      </c>
      <c r="CJ11" s="2" t="s">
        <v>7</v>
      </c>
      <c r="CL11" s="9">
        <v>100961</v>
      </c>
    </row>
    <row r="12" spans="1:90" x14ac:dyDescent="0.45">
      <c r="B12" s="8">
        <v>78.319181151658015</v>
      </c>
      <c r="C12" s="8" t="s">
        <v>85</v>
      </c>
      <c r="D12" s="33"/>
      <c r="E12" s="32" t="s">
        <v>87</v>
      </c>
      <c r="F12" s="9">
        <v>1720</v>
      </c>
      <c r="G12" s="37" t="s">
        <v>97</v>
      </c>
      <c r="H12" s="11"/>
      <c r="I12" s="11"/>
      <c r="J12" s="37">
        <v>10</v>
      </c>
      <c r="K12" s="37">
        <v>104</v>
      </c>
      <c r="L12" s="37" t="s">
        <v>95</v>
      </c>
      <c r="M12" s="11"/>
      <c r="N12" s="37">
        <v>750</v>
      </c>
      <c r="O12" s="37">
        <v>900</v>
      </c>
      <c r="P12" s="37" t="s">
        <v>104</v>
      </c>
      <c r="R12" s="37">
        <v>1</v>
      </c>
      <c r="S12" s="37">
        <v>750</v>
      </c>
      <c r="T12" s="37">
        <v>900</v>
      </c>
      <c r="U12" s="37" t="s">
        <v>109</v>
      </c>
      <c r="V12" s="11"/>
      <c r="W12" s="9">
        <v>5</v>
      </c>
      <c r="X12" s="9">
        <v>120</v>
      </c>
      <c r="Y12" s="9" t="s">
        <v>88</v>
      </c>
      <c r="Z12" s="9">
        <v>120</v>
      </c>
      <c r="AA12" s="9" t="s">
        <v>117</v>
      </c>
      <c r="AB12" s="11"/>
      <c r="AC12" s="9">
        <v>2</v>
      </c>
      <c r="AD12" s="12">
        <v>362.90000000000003</v>
      </c>
      <c r="AE12" s="9">
        <v>1</v>
      </c>
      <c r="AF12" s="11"/>
      <c r="AG12" s="58" t="s">
        <v>87</v>
      </c>
      <c r="AH12" s="58">
        <v>194</v>
      </c>
      <c r="AI12" s="58" t="s">
        <v>47</v>
      </c>
      <c r="AJ12" s="11"/>
      <c r="AK12" s="11"/>
      <c r="AL12" s="9" t="s">
        <v>47</v>
      </c>
      <c r="AM12" s="9">
        <v>194</v>
      </c>
      <c r="AN12" s="9" t="s">
        <v>87</v>
      </c>
      <c r="AO12" s="9" t="s">
        <v>7</v>
      </c>
      <c r="AP12" s="11"/>
      <c r="AQ12" s="11"/>
      <c r="AR12" s="8">
        <v>30543.382453043843</v>
      </c>
      <c r="AS12" s="9" t="s">
        <v>14</v>
      </c>
      <c r="AU12" s="9">
        <v>0.87</v>
      </c>
      <c r="AV12" s="13">
        <v>4.7</v>
      </c>
      <c r="AW12" s="14"/>
      <c r="AX12" s="9">
        <v>20</v>
      </c>
      <c r="AY12" s="9">
        <v>5</v>
      </c>
      <c r="AZ12" s="12">
        <v>362.9</v>
      </c>
      <c r="BA12" s="9">
        <v>1</v>
      </c>
      <c r="BB12" s="11"/>
      <c r="BC12" s="9">
        <v>326</v>
      </c>
      <c r="BD12" s="9" t="s">
        <v>25</v>
      </c>
      <c r="BE12" s="11"/>
      <c r="BF12" s="9" t="s">
        <v>28</v>
      </c>
      <c r="BG12" s="9">
        <v>10</v>
      </c>
      <c r="BH12" s="9">
        <v>36.5</v>
      </c>
      <c r="BI12" s="11"/>
      <c r="BJ12" s="9">
        <v>1</v>
      </c>
      <c r="BK12" s="9">
        <v>300</v>
      </c>
      <c r="BL12" s="12">
        <v>46</v>
      </c>
      <c r="BM12" s="15"/>
      <c r="BN12" s="9">
        <v>1605</v>
      </c>
      <c r="BO12" s="9">
        <v>1</v>
      </c>
      <c r="BP12" s="9">
        <v>6</v>
      </c>
      <c r="BQ12" s="11"/>
      <c r="BR12" s="11"/>
      <c r="BT12" s="9">
        <v>73000</v>
      </c>
      <c r="BU12" s="9" t="s">
        <v>88</v>
      </c>
      <c r="BV12" s="9">
        <v>0</v>
      </c>
      <c r="BW12" s="11"/>
      <c r="BY12" s="2">
        <v>4.45</v>
      </c>
      <c r="BZ12" s="2">
        <v>631</v>
      </c>
      <c r="CA12" s="2">
        <v>1</v>
      </c>
      <c r="CB12" s="2" t="s">
        <v>7</v>
      </c>
      <c r="CD12" s="2">
        <v>4.45</v>
      </c>
      <c r="CE12" s="2">
        <v>631</v>
      </c>
      <c r="CF12" s="2">
        <v>1</v>
      </c>
      <c r="CG12" s="2" t="s">
        <v>7</v>
      </c>
      <c r="CI12" s="7">
        <v>9660</v>
      </c>
      <c r="CJ12" s="2" t="s">
        <v>70</v>
      </c>
      <c r="CL12" s="9">
        <v>91923</v>
      </c>
    </row>
    <row r="13" spans="1:90" x14ac:dyDescent="0.45">
      <c r="B13" s="8">
        <v>2345.4527931766766</v>
      </c>
      <c r="C13" s="8" t="s">
        <v>85</v>
      </c>
      <c r="D13" s="33"/>
      <c r="E13" s="9" t="s">
        <v>88</v>
      </c>
      <c r="F13" s="9">
        <v>2470</v>
      </c>
      <c r="G13" s="37" t="s">
        <v>98</v>
      </c>
      <c r="H13" s="11"/>
      <c r="I13" s="11"/>
      <c r="J13" s="11"/>
      <c r="K13" s="11"/>
      <c r="L13" s="11"/>
      <c r="M13" s="11"/>
      <c r="N13" s="11"/>
      <c r="O13" s="11"/>
      <c r="P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9">
        <v>2</v>
      </c>
      <c r="AD13" s="12">
        <v>366.90000000000003</v>
      </c>
      <c r="AE13" s="9">
        <v>1</v>
      </c>
      <c r="AF13" s="11"/>
      <c r="AG13" s="58" t="s">
        <v>87</v>
      </c>
      <c r="AH13" s="58">
        <v>754</v>
      </c>
      <c r="AI13" s="58" t="s">
        <v>47</v>
      </c>
      <c r="AJ13" s="11"/>
      <c r="AK13" s="11"/>
      <c r="AL13" s="9" t="s">
        <v>47</v>
      </c>
      <c r="AM13" s="9">
        <v>754</v>
      </c>
      <c r="AN13" s="9" t="s">
        <v>87</v>
      </c>
      <c r="AO13" s="9" t="s">
        <v>7</v>
      </c>
      <c r="AP13" s="11"/>
      <c r="AQ13" s="11"/>
      <c r="AR13" s="8">
        <v>30247.110330529231</v>
      </c>
      <c r="AS13" s="9" t="s">
        <v>14</v>
      </c>
      <c r="AU13" s="9">
        <v>0.87</v>
      </c>
      <c r="AV13" s="13">
        <v>7.53</v>
      </c>
      <c r="AW13" s="14"/>
      <c r="AX13" s="9">
        <v>20</v>
      </c>
      <c r="AY13" s="9">
        <v>5</v>
      </c>
      <c r="AZ13" s="12">
        <v>366.9</v>
      </c>
      <c r="BA13" s="9">
        <v>1</v>
      </c>
      <c r="BB13" s="11"/>
      <c r="BC13" s="9">
        <v>406</v>
      </c>
      <c r="BD13" s="9" t="s">
        <v>25</v>
      </c>
      <c r="BE13" s="11"/>
      <c r="BF13" s="9" t="s">
        <v>28</v>
      </c>
      <c r="BG13" s="9">
        <v>20</v>
      </c>
      <c r="BH13" s="9">
        <v>35.300000000000004</v>
      </c>
      <c r="BI13" s="11"/>
      <c r="BJ13" s="9">
        <v>2</v>
      </c>
      <c r="BK13" s="9">
        <v>50</v>
      </c>
      <c r="BL13" s="12">
        <v>11</v>
      </c>
      <c r="BM13" s="15"/>
      <c r="BN13" s="9">
        <v>1940</v>
      </c>
      <c r="BO13" s="9">
        <v>1</v>
      </c>
      <c r="BP13" s="9">
        <v>7</v>
      </c>
      <c r="BQ13" s="11"/>
      <c r="BR13" s="11"/>
      <c r="BT13" s="9">
        <v>80000</v>
      </c>
      <c r="BU13" s="9" t="s">
        <v>88</v>
      </c>
      <c r="BV13" s="9">
        <v>0</v>
      </c>
      <c r="BW13" s="11"/>
      <c r="BY13" s="2">
        <v>4.45</v>
      </c>
      <c r="BZ13" s="2">
        <v>631</v>
      </c>
      <c r="CA13" s="2">
        <v>1</v>
      </c>
      <c r="CB13" s="2" t="s">
        <v>7</v>
      </c>
      <c r="CD13" s="2">
        <v>4.45</v>
      </c>
      <c r="CE13" s="2">
        <v>631</v>
      </c>
      <c r="CF13" s="2">
        <v>1</v>
      </c>
      <c r="CG13" s="2" t="s">
        <v>7</v>
      </c>
      <c r="CI13" s="7">
        <v>9820</v>
      </c>
      <c r="CJ13" s="2" t="s">
        <v>70</v>
      </c>
      <c r="CL13" s="9">
        <v>102620</v>
      </c>
    </row>
    <row r="14" spans="1:90" x14ac:dyDescent="0.45">
      <c r="B14" s="8">
        <v>2173.9816478830021</v>
      </c>
      <c r="C14" s="8" t="s">
        <v>85</v>
      </c>
      <c r="D14" s="33"/>
      <c r="E14" s="9" t="s">
        <v>88</v>
      </c>
      <c r="F14" s="9">
        <v>4210</v>
      </c>
      <c r="G14" s="37" t="s">
        <v>98</v>
      </c>
      <c r="H14" s="11"/>
      <c r="I14" s="11"/>
      <c r="J14" s="11"/>
      <c r="K14" s="11"/>
      <c r="L14" s="11"/>
      <c r="M14" s="11"/>
      <c r="N14" s="11"/>
      <c r="O14" s="11"/>
      <c r="P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9">
        <v>2</v>
      </c>
      <c r="AD14" s="12">
        <v>400</v>
      </c>
      <c r="AE14" s="9">
        <v>0</v>
      </c>
      <c r="AF14" s="11"/>
      <c r="AG14" s="58" t="s">
        <v>87</v>
      </c>
      <c r="AH14" s="58">
        <v>466</v>
      </c>
      <c r="AI14" s="58" t="s">
        <v>47</v>
      </c>
      <c r="AJ14" s="11"/>
      <c r="AK14" s="11"/>
      <c r="AL14" s="9" t="s">
        <v>47</v>
      </c>
      <c r="AM14" s="9">
        <v>466</v>
      </c>
      <c r="AN14" s="9" t="s">
        <v>87</v>
      </c>
      <c r="AO14" s="9" t="s">
        <v>7</v>
      </c>
      <c r="AP14" s="11"/>
      <c r="AQ14" s="11"/>
      <c r="AR14" s="8">
        <v>29749.612197569895</v>
      </c>
      <c r="AS14" s="9" t="s">
        <v>11</v>
      </c>
      <c r="AU14" s="9">
        <v>0.87</v>
      </c>
      <c r="AV14" s="13">
        <v>14.700000000000001</v>
      </c>
      <c r="AW14" s="14"/>
      <c r="AX14" s="9">
        <v>20</v>
      </c>
      <c r="AY14" s="9">
        <v>5</v>
      </c>
      <c r="AZ14" s="12">
        <v>400</v>
      </c>
      <c r="BA14" s="9">
        <v>0</v>
      </c>
      <c r="BB14" s="11"/>
      <c r="BC14" s="9">
        <v>483</v>
      </c>
      <c r="BD14" s="9" t="s">
        <v>25</v>
      </c>
      <c r="BE14" s="11"/>
      <c r="BF14" s="9" t="s">
        <v>28</v>
      </c>
      <c r="BG14" s="9">
        <v>30</v>
      </c>
      <c r="BH14" s="9">
        <v>32.200000000000003</v>
      </c>
      <c r="BI14" s="11"/>
      <c r="BJ14" s="9">
        <v>2</v>
      </c>
      <c r="BK14" s="9">
        <v>100</v>
      </c>
      <c r="BL14" s="12">
        <v>15.5</v>
      </c>
      <c r="BM14" s="15"/>
      <c r="BN14" s="9">
        <v>2530</v>
      </c>
      <c r="BO14" s="9">
        <v>1</v>
      </c>
      <c r="BP14" s="9">
        <v>8</v>
      </c>
      <c r="BQ14" s="11"/>
      <c r="BR14" s="11"/>
      <c r="BT14" s="9">
        <v>85000</v>
      </c>
      <c r="BU14" s="9" t="s">
        <v>87</v>
      </c>
      <c r="BV14" s="9">
        <v>1</v>
      </c>
      <c r="BW14" s="11"/>
      <c r="BY14" s="2">
        <v>4.45</v>
      </c>
      <c r="BZ14" s="2">
        <v>638</v>
      </c>
      <c r="CA14" s="2">
        <v>0</v>
      </c>
      <c r="CB14" s="2" t="s">
        <v>8</v>
      </c>
      <c r="CD14" s="2">
        <v>4.45</v>
      </c>
      <c r="CE14" s="2">
        <v>638</v>
      </c>
      <c r="CF14" s="2">
        <v>0</v>
      </c>
      <c r="CG14" s="2" t="s">
        <v>8</v>
      </c>
      <c r="CI14" s="7">
        <v>11310</v>
      </c>
      <c r="CJ14" s="2" t="s">
        <v>70</v>
      </c>
      <c r="CL14" s="9">
        <v>71268</v>
      </c>
    </row>
    <row r="15" spans="1:90" x14ac:dyDescent="0.45">
      <c r="B15" s="8">
        <v>444.51274637287582</v>
      </c>
      <c r="C15" s="8" t="s">
        <v>85</v>
      </c>
      <c r="D15" s="33"/>
      <c r="E15" s="32" t="s">
        <v>87</v>
      </c>
      <c r="F15" s="9">
        <v>5230</v>
      </c>
      <c r="G15" s="37" t="s">
        <v>97</v>
      </c>
      <c r="H15" s="11"/>
      <c r="I15" s="11"/>
      <c r="J15" s="11"/>
      <c r="K15" s="11"/>
      <c r="L15" s="11"/>
      <c r="M15" s="11"/>
      <c r="N15" s="11"/>
      <c r="O15" s="11"/>
      <c r="P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9">
        <v>2</v>
      </c>
      <c r="AD15" s="12">
        <v>400</v>
      </c>
      <c r="AE15" s="9">
        <v>0</v>
      </c>
      <c r="AF15" s="11"/>
      <c r="AG15" s="58" t="s">
        <v>88</v>
      </c>
      <c r="AH15" s="58">
        <v>3780</v>
      </c>
      <c r="AI15" s="58" t="s">
        <v>47</v>
      </c>
      <c r="AJ15" s="11"/>
      <c r="AK15" s="11"/>
      <c r="AL15" s="9" t="s">
        <v>47</v>
      </c>
      <c r="AM15" s="9">
        <v>3780</v>
      </c>
      <c r="AN15" s="9" t="s">
        <v>88</v>
      </c>
      <c r="AO15" s="9" t="s">
        <v>8</v>
      </c>
      <c r="AP15" s="11"/>
      <c r="AQ15" s="11"/>
      <c r="AR15" s="8">
        <v>29251.86599966816</v>
      </c>
      <c r="AS15" s="9" t="s">
        <v>13</v>
      </c>
      <c r="AU15" s="9">
        <v>0.87</v>
      </c>
      <c r="AV15" s="13">
        <v>27.76</v>
      </c>
      <c r="AW15" s="14"/>
      <c r="AX15" s="9">
        <v>20</v>
      </c>
      <c r="AY15" s="9">
        <v>5</v>
      </c>
      <c r="AZ15" s="12">
        <v>400</v>
      </c>
      <c r="BA15" s="9">
        <v>0</v>
      </c>
      <c r="BB15" s="11"/>
      <c r="BC15" s="9">
        <v>403</v>
      </c>
      <c r="BD15" s="9" t="s">
        <v>25</v>
      </c>
      <c r="BE15" s="11"/>
      <c r="BF15" s="9" t="s">
        <v>28</v>
      </c>
      <c r="BG15" s="9">
        <v>40</v>
      </c>
      <c r="BH15" s="9">
        <v>28.8</v>
      </c>
      <c r="BI15" s="11"/>
      <c r="BJ15" s="9">
        <v>2</v>
      </c>
      <c r="BK15" s="9">
        <v>150</v>
      </c>
      <c r="BL15" s="12">
        <v>24</v>
      </c>
      <c r="BM15" s="15"/>
      <c r="BN15" s="9">
        <v>4750</v>
      </c>
      <c r="BO15" s="9">
        <v>1</v>
      </c>
      <c r="BP15" s="9">
        <v>9</v>
      </c>
      <c r="BQ15" s="11"/>
      <c r="BR15" s="11"/>
      <c r="BT15" s="9">
        <v>90000</v>
      </c>
      <c r="BU15" s="9" t="s">
        <v>88</v>
      </c>
      <c r="BV15" s="9">
        <v>0</v>
      </c>
      <c r="BW15" s="11"/>
      <c r="BY15" s="2">
        <v>4.45</v>
      </c>
      <c r="BZ15" s="2">
        <v>769</v>
      </c>
      <c r="CA15" s="2">
        <v>0</v>
      </c>
      <c r="CB15" s="2" t="s">
        <v>8</v>
      </c>
      <c r="CD15" s="2">
        <v>4.45</v>
      </c>
      <c r="CE15" s="2">
        <v>769</v>
      </c>
      <c r="CF15" s="2">
        <v>0</v>
      </c>
      <c r="CG15" s="2" t="s">
        <v>8</v>
      </c>
      <c r="CI15" s="7">
        <v>11690</v>
      </c>
      <c r="CJ15" s="2" t="s">
        <v>70</v>
      </c>
      <c r="CL15" s="9">
        <v>84218</v>
      </c>
    </row>
    <row r="16" spans="1:90" x14ac:dyDescent="0.45">
      <c r="B16" s="8">
        <v>2953.4632138717529</v>
      </c>
      <c r="C16" s="8" t="s">
        <v>85</v>
      </c>
      <c r="D16" s="33"/>
      <c r="E16" s="9" t="s">
        <v>88</v>
      </c>
      <c r="F16" s="9">
        <v>6890</v>
      </c>
      <c r="G16" s="37" t="s">
        <v>98</v>
      </c>
      <c r="H16" s="11"/>
      <c r="I16" s="11"/>
      <c r="J16" s="11"/>
      <c r="K16" s="11"/>
      <c r="L16" s="11"/>
      <c r="M16" s="11"/>
      <c r="N16" s="11"/>
      <c r="O16" s="11"/>
      <c r="P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9">
        <v>2</v>
      </c>
      <c r="AD16" s="12">
        <v>400</v>
      </c>
      <c r="AE16" s="9">
        <v>0</v>
      </c>
      <c r="AF16" s="11"/>
      <c r="AG16" s="58" t="s">
        <v>87</v>
      </c>
      <c r="AH16" s="58">
        <v>600</v>
      </c>
      <c r="AI16" s="58" t="s">
        <v>47</v>
      </c>
      <c r="AJ16" s="11"/>
      <c r="AK16" s="11"/>
      <c r="AL16" s="9" t="s">
        <v>47</v>
      </c>
      <c r="AM16" s="9">
        <v>600</v>
      </c>
      <c r="AN16" s="9" t="s">
        <v>87</v>
      </c>
      <c r="AO16" s="9" t="s">
        <v>7</v>
      </c>
      <c r="AP16" s="11"/>
      <c r="AQ16" s="11"/>
      <c r="AR16" s="8">
        <v>28752.68170020559</v>
      </c>
      <c r="AS16" s="9" t="s">
        <v>13</v>
      </c>
      <c r="AU16" s="9">
        <v>0.87</v>
      </c>
      <c r="AV16" s="13">
        <v>37.4</v>
      </c>
      <c r="AW16" s="14"/>
      <c r="AX16" s="9">
        <v>20</v>
      </c>
      <c r="AY16" s="9">
        <v>5</v>
      </c>
      <c r="AZ16" s="12">
        <v>400</v>
      </c>
      <c r="BA16" s="9">
        <v>0</v>
      </c>
      <c r="BB16" s="11"/>
      <c r="BC16" s="9">
        <v>178</v>
      </c>
      <c r="BD16" s="9" t="s">
        <v>25</v>
      </c>
      <c r="BE16" s="11"/>
      <c r="BF16" s="9" t="s">
        <v>28</v>
      </c>
      <c r="BG16" s="9">
        <v>50</v>
      </c>
      <c r="BH16" s="9">
        <v>27.1</v>
      </c>
      <c r="BI16" s="11"/>
      <c r="BJ16" s="9">
        <v>2</v>
      </c>
      <c r="BK16" s="9">
        <v>200</v>
      </c>
      <c r="BL16" s="12">
        <v>31</v>
      </c>
      <c r="BM16" s="15"/>
      <c r="BN16" s="9">
        <v>6000</v>
      </c>
      <c r="BO16" s="9">
        <v>2</v>
      </c>
      <c r="BP16" s="9">
        <v>11</v>
      </c>
      <c r="BQ16" s="11"/>
      <c r="BR16" s="11"/>
      <c r="BT16" s="9">
        <v>96000</v>
      </c>
      <c r="BU16" s="9" t="s">
        <v>87</v>
      </c>
      <c r="BV16" s="9">
        <v>1</v>
      </c>
      <c r="BW16" s="11"/>
      <c r="BY16" s="2">
        <v>4.45</v>
      </c>
      <c r="BZ16" s="2">
        <v>769</v>
      </c>
      <c r="CA16" s="2">
        <v>0</v>
      </c>
      <c r="CB16" s="2" t="s">
        <v>8</v>
      </c>
      <c r="CD16" s="2">
        <v>4.45</v>
      </c>
      <c r="CE16" s="2">
        <v>769</v>
      </c>
      <c r="CF16" s="2">
        <v>0</v>
      </c>
      <c r="CG16" s="2" t="s">
        <v>8</v>
      </c>
      <c r="CI16" s="7">
        <v>11850</v>
      </c>
      <c r="CJ16" s="2" t="s">
        <v>70</v>
      </c>
      <c r="CL16" s="9">
        <v>85788</v>
      </c>
    </row>
    <row r="17" spans="2:90" x14ac:dyDescent="0.45">
      <c r="B17" s="8">
        <v>225.33885439779749</v>
      </c>
      <c r="C17" s="8" t="s">
        <v>85</v>
      </c>
      <c r="D17" s="33"/>
      <c r="E17" s="33"/>
      <c r="AC17" s="9">
        <v>2</v>
      </c>
      <c r="AD17" s="12">
        <v>400</v>
      </c>
      <c r="AE17" s="9">
        <v>0</v>
      </c>
      <c r="AF17" s="11"/>
      <c r="AG17" s="58" t="s">
        <v>88</v>
      </c>
      <c r="AH17" s="58">
        <v>2600</v>
      </c>
      <c r="AI17" s="58" t="s">
        <v>47</v>
      </c>
      <c r="AJ17" s="11"/>
      <c r="AK17" s="11"/>
      <c r="AL17" s="9" t="s">
        <v>47</v>
      </c>
      <c r="AM17" s="9">
        <v>2600</v>
      </c>
      <c r="AN17" s="9" t="s">
        <v>88</v>
      </c>
      <c r="AO17" s="9" t="s">
        <v>8</v>
      </c>
      <c r="AP17" s="11"/>
      <c r="AQ17" s="11"/>
      <c r="AR17" s="8">
        <v>28579.468195171765</v>
      </c>
      <c r="AS17" s="9" t="s">
        <v>13</v>
      </c>
      <c r="AU17" s="9">
        <v>0.99</v>
      </c>
      <c r="AV17" s="13">
        <v>0.8</v>
      </c>
      <c r="AW17" s="14"/>
      <c r="AX17" s="9">
        <v>20</v>
      </c>
      <c r="AY17" s="9">
        <v>5</v>
      </c>
      <c r="AZ17" s="12">
        <v>400</v>
      </c>
      <c r="BA17" s="9">
        <v>0</v>
      </c>
      <c r="BB17" s="11"/>
      <c r="BC17" s="9">
        <v>326</v>
      </c>
      <c r="BD17" s="9" t="s">
        <v>25</v>
      </c>
      <c r="BE17" s="11"/>
      <c r="BF17" s="9" t="s">
        <v>1</v>
      </c>
      <c r="BG17" s="9">
        <v>10</v>
      </c>
      <c r="BH17" s="9">
        <v>36.9</v>
      </c>
      <c r="BI17" s="11"/>
      <c r="BJ17" s="9">
        <v>2</v>
      </c>
      <c r="BK17" s="9">
        <v>250</v>
      </c>
      <c r="BL17" s="12">
        <v>37</v>
      </c>
      <c r="BM17" s="15"/>
      <c r="BT17" s="9">
        <v>102000</v>
      </c>
      <c r="BU17" s="9" t="s">
        <v>88</v>
      </c>
      <c r="BV17" s="9">
        <v>0</v>
      </c>
      <c r="BW17" s="11"/>
      <c r="BY17" s="2">
        <v>5</v>
      </c>
      <c r="BZ17" s="2">
        <v>217</v>
      </c>
      <c r="CA17" s="2">
        <v>1</v>
      </c>
      <c r="CB17" s="2" t="s">
        <v>7</v>
      </c>
      <c r="CD17" s="2">
        <v>5</v>
      </c>
      <c r="CE17" s="2">
        <v>217</v>
      </c>
      <c r="CF17" s="2">
        <v>1</v>
      </c>
      <c r="CG17" s="2" t="s">
        <v>7</v>
      </c>
      <c r="CI17" s="7">
        <v>11880</v>
      </c>
      <c r="CJ17" s="2" t="s">
        <v>70</v>
      </c>
      <c r="CL17" s="9">
        <v>127690</v>
      </c>
    </row>
    <row r="18" spans="2:90" x14ac:dyDescent="0.45">
      <c r="B18" s="8">
        <v>653.60428548707171</v>
      </c>
      <c r="C18" s="8" t="s">
        <v>85</v>
      </c>
      <c r="D18" s="33"/>
      <c r="E18" s="33"/>
      <c r="AC18" s="9">
        <v>2</v>
      </c>
      <c r="AD18" s="12">
        <v>400</v>
      </c>
      <c r="AE18" s="9">
        <v>0</v>
      </c>
      <c r="AF18" s="11"/>
      <c r="AG18" s="58" t="s">
        <v>88</v>
      </c>
      <c r="AH18" s="58">
        <v>2200</v>
      </c>
      <c r="AI18" s="58" t="s">
        <v>47</v>
      </c>
      <c r="AJ18" s="11"/>
      <c r="AK18" s="11"/>
      <c r="AL18" s="9" t="s">
        <v>47</v>
      </c>
      <c r="AM18" s="9">
        <v>2200</v>
      </c>
      <c r="AN18" s="9" t="s">
        <v>88</v>
      </c>
      <c r="AO18" s="9" t="s">
        <v>8</v>
      </c>
      <c r="AP18" s="11"/>
      <c r="AQ18" s="11"/>
      <c r="AR18" s="8">
        <v>28195.704221922017</v>
      </c>
      <c r="AS18" s="9" t="s">
        <v>14</v>
      </c>
      <c r="AU18" s="9">
        <v>0.99</v>
      </c>
      <c r="AV18" s="13">
        <v>1</v>
      </c>
      <c r="AW18" s="14"/>
      <c r="AX18" s="9">
        <v>20</v>
      </c>
      <c r="AY18" s="9">
        <v>5</v>
      </c>
      <c r="AZ18" s="12">
        <v>400</v>
      </c>
      <c r="BA18" s="9">
        <v>0</v>
      </c>
      <c r="BB18" s="11"/>
      <c r="BC18" s="9">
        <v>252</v>
      </c>
      <c r="BD18" s="9" t="s">
        <v>25</v>
      </c>
      <c r="BE18" s="11"/>
      <c r="BF18" s="9" t="s">
        <v>1</v>
      </c>
      <c r="BG18" s="9">
        <v>20</v>
      </c>
      <c r="BH18" s="9">
        <v>36</v>
      </c>
      <c r="BI18" s="11"/>
      <c r="BJ18" s="9">
        <v>2</v>
      </c>
      <c r="BK18" s="9">
        <v>300</v>
      </c>
      <c r="BL18" s="12">
        <v>49</v>
      </c>
      <c r="BM18" s="15"/>
      <c r="BT18" s="9">
        <v>108000</v>
      </c>
      <c r="BU18" s="9" t="s">
        <v>87</v>
      </c>
      <c r="BV18" s="9">
        <v>1</v>
      </c>
      <c r="BW18" s="11"/>
      <c r="BY18" s="2">
        <v>5</v>
      </c>
      <c r="BZ18" s="2">
        <v>236</v>
      </c>
      <c r="CA18" s="2">
        <v>0</v>
      </c>
      <c r="CB18" s="2" t="s">
        <v>8</v>
      </c>
      <c r="CD18" s="2">
        <v>5</v>
      </c>
      <c r="CE18" s="2">
        <v>236</v>
      </c>
      <c r="CF18" s="2">
        <v>0</v>
      </c>
      <c r="CG18" s="2" t="s">
        <v>8</v>
      </c>
      <c r="CI18" s="7">
        <v>12140</v>
      </c>
      <c r="CJ18" s="2" t="s">
        <v>70</v>
      </c>
      <c r="CL18" s="9">
        <v>88337</v>
      </c>
    </row>
    <row r="19" spans="2:90" x14ac:dyDescent="0.45">
      <c r="B19" s="8">
        <v>1162.1105536827649</v>
      </c>
      <c r="C19" s="8" t="s">
        <v>85</v>
      </c>
      <c r="D19" s="33"/>
      <c r="E19" s="33"/>
      <c r="N19" t="s">
        <v>119</v>
      </c>
      <c r="AC19" s="9">
        <v>2</v>
      </c>
      <c r="AD19" s="12">
        <v>400</v>
      </c>
      <c r="AE19" s="9">
        <v>0</v>
      </c>
      <c r="AF19" s="11"/>
      <c r="AG19" s="58" t="s">
        <v>87</v>
      </c>
      <c r="AH19" s="58">
        <v>1300</v>
      </c>
      <c r="AI19" s="58" t="s">
        <v>47</v>
      </c>
      <c r="AJ19" s="11"/>
      <c r="AK19" s="11"/>
      <c r="AL19" s="9" t="s">
        <v>47</v>
      </c>
      <c r="AM19" s="9">
        <v>1300</v>
      </c>
      <c r="AN19" s="9" t="s">
        <v>87</v>
      </c>
      <c r="AO19" s="9" t="s">
        <v>7</v>
      </c>
      <c r="AP19" s="11"/>
      <c r="AQ19" s="11"/>
      <c r="AR19" s="8">
        <v>27533.601775002393</v>
      </c>
      <c r="AS19" s="9" t="s">
        <v>14</v>
      </c>
      <c r="AU19" s="9">
        <v>0.99</v>
      </c>
      <c r="AV19" s="13">
        <v>1.37</v>
      </c>
      <c r="AW19" s="14"/>
      <c r="AX19" s="9">
        <v>20</v>
      </c>
      <c r="AY19" s="9">
        <v>5</v>
      </c>
      <c r="AZ19" s="12">
        <v>400</v>
      </c>
      <c r="BA19" s="9">
        <v>0</v>
      </c>
      <c r="BB19" s="11"/>
      <c r="BC19" s="9">
        <v>299</v>
      </c>
      <c r="BD19" s="9" t="s">
        <v>25</v>
      </c>
      <c r="BE19" s="11"/>
      <c r="BF19" s="9" t="s">
        <v>1</v>
      </c>
      <c r="BG19" s="9">
        <v>30</v>
      </c>
      <c r="BH19" s="9">
        <v>33.6</v>
      </c>
      <c r="BI19" s="11"/>
      <c r="BJ19" s="9">
        <v>3</v>
      </c>
      <c r="BK19" s="9">
        <v>50</v>
      </c>
      <c r="BL19" s="12">
        <v>9</v>
      </c>
      <c r="BM19" s="15"/>
      <c r="BT19" s="9">
        <v>118000</v>
      </c>
      <c r="BU19" s="9" t="s">
        <v>87</v>
      </c>
      <c r="BV19" s="9">
        <v>1</v>
      </c>
      <c r="BW19" s="11"/>
      <c r="BY19" s="2">
        <v>5</v>
      </c>
      <c r="BZ19" s="2">
        <v>281</v>
      </c>
      <c r="CA19" s="2">
        <v>1</v>
      </c>
      <c r="CB19" s="2" t="s">
        <v>7</v>
      </c>
      <c r="CD19" s="2">
        <v>5</v>
      </c>
      <c r="CE19" s="2">
        <v>281</v>
      </c>
      <c r="CF19" s="2">
        <v>1</v>
      </c>
      <c r="CG19" s="2" t="s">
        <v>7</v>
      </c>
      <c r="CI19" s="7">
        <v>12200</v>
      </c>
      <c r="CJ19" s="2" t="s">
        <v>7</v>
      </c>
      <c r="CL19" s="9">
        <v>89759</v>
      </c>
    </row>
    <row r="20" spans="2:90" x14ac:dyDescent="0.45">
      <c r="B20" s="8">
        <v>8.7576929514128299</v>
      </c>
      <c r="C20" s="8" t="s">
        <v>85</v>
      </c>
      <c r="D20" s="33"/>
      <c r="E20" s="33"/>
      <c r="AC20" s="9">
        <v>2</v>
      </c>
      <c r="AD20" s="12">
        <v>400</v>
      </c>
      <c r="AE20" s="9">
        <v>0</v>
      </c>
      <c r="AF20" s="11"/>
      <c r="AG20" s="58" t="s">
        <v>88</v>
      </c>
      <c r="AH20" s="58">
        <v>1625</v>
      </c>
      <c r="AI20" s="58" t="s">
        <v>47</v>
      </c>
      <c r="AJ20" s="11"/>
      <c r="AK20" s="11"/>
      <c r="AL20" s="9" t="s">
        <v>47</v>
      </c>
      <c r="AM20" s="9">
        <v>1625</v>
      </c>
      <c r="AN20" s="9" t="s">
        <v>88</v>
      </c>
      <c r="AO20" s="9" t="s">
        <v>8</v>
      </c>
      <c r="AP20" s="11"/>
      <c r="AQ20" s="11"/>
      <c r="AR20" s="8">
        <v>26881.997728414164</v>
      </c>
      <c r="AS20" s="9" t="s">
        <v>12</v>
      </c>
      <c r="AU20" s="9">
        <v>0.99</v>
      </c>
      <c r="AV20" s="13">
        <v>2.25</v>
      </c>
      <c r="AW20" s="14"/>
      <c r="AX20" s="9">
        <v>20</v>
      </c>
      <c r="AY20" s="9">
        <v>5</v>
      </c>
      <c r="AZ20" s="12">
        <v>400</v>
      </c>
      <c r="BA20" s="9">
        <v>0</v>
      </c>
      <c r="BB20" s="11"/>
      <c r="BC20" s="9">
        <v>351</v>
      </c>
      <c r="BD20" s="9" t="s">
        <v>25</v>
      </c>
      <c r="BE20" s="11"/>
      <c r="BF20" s="9" t="s">
        <v>1</v>
      </c>
      <c r="BG20" s="9">
        <v>40</v>
      </c>
      <c r="BH20" s="9">
        <v>30.3</v>
      </c>
      <c r="BI20" s="11"/>
      <c r="BJ20" s="9">
        <v>3</v>
      </c>
      <c r="BK20" s="9">
        <v>100</v>
      </c>
      <c r="BL20" s="12">
        <v>14</v>
      </c>
      <c r="BM20" s="15"/>
      <c r="BT20" s="9">
        <v>128000</v>
      </c>
      <c r="BU20" s="9" t="s">
        <v>88</v>
      </c>
      <c r="BV20" s="9">
        <v>0</v>
      </c>
      <c r="BW20" s="11"/>
      <c r="BY20" s="2">
        <v>5</v>
      </c>
      <c r="BZ20" s="2">
        <v>346</v>
      </c>
      <c r="CA20" s="2">
        <v>1</v>
      </c>
      <c r="CB20" s="2" t="s">
        <v>7</v>
      </c>
      <c r="CD20" s="2">
        <v>5</v>
      </c>
      <c r="CE20" s="2">
        <v>346</v>
      </c>
      <c r="CF20" s="2">
        <v>1</v>
      </c>
      <c r="CG20" s="2" t="s">
        <v>7</v>
      </c>
      <c r="CI20" s="7">
        <v>12870</v>
      </c>
      <c r="CJ20" s="2" t="s">
        <v>70</v>
      </c>
      <c r="CL20" s="9">
        <v>110799</v>
      </c>
    </row>
    <row r="21" spans="2:90" x14ac:dyDescent="0.45">
      <c r="B21" s="8">
        <v>2163.3704942331283</v>
      </c>
      <c r="C21" s="8" t="s">
        <v>85</v>
      </c>
      <c r="D21" s="33"/>
      <c r="E21" s="33"/>
      <c r="AC21" s="9">
        <v>2</v>
      </c>
      <c r="AD21" s="12">
        <v>400</v>
      </c>
      <c r="AE21" s="9">
        <v>0</v>
      </c>
      <c r="AF21" s="11"/>
      <c r="AG21" s="58" t="s">
        <v>88</v>
      </c>
      <c r="AH21" s="58">
        <v>2129</v>
      </c>
      <c r="AI21" s="58" t="s">
        <v>47</v>
      </c>
      <c r="AJ21" s="11"/>
      <c r="AK21" s="11"/>
      <c r="AL21" s="9" t="s">
        <v>47</v>
      </c>
      <c r="AM21" s="9">
        <v>2129</v>
      </c>
      <c r="AN21" s="9" t="s">
        <v>88</v>
      </c>
      <c r="AO21" s="9" t="s">
        <v>8</v>
      </c>
      <c r="AP21" s="11"/>
      <c r="AQ21" s="11"/>
      <c r="AR21" s="8">
        <v>26652.764757625853</v>
      </c>
      <c r="AS21" s="9" t="s">
        <v>14</v>
      </c>
      <c r="AU21" s="9">
        <v>0.99</v>
      </c>
      <c r="AV21" s="13">
        <v>2.95</v>
      </c>
      <c r="AW21" s="14"/>
      <c r="AX21" s="9">
        <v>20</v>
      </c>
      <c r="AY21" s="9">
        <v>5</v>
      </c>
      <c r="AZ21" s="12">
        <v>400</v>
      </c>
      <c r="BA21" s="9">
        <v>0</v>
      </c>
      <c r="BB21" s="11"/>
      <c r="BC21" s="9">
        <v>202</v>
      </c>
      <c r="BD21" s="9" t="s">
        <v>25</v>
      </c>
      <c r="BE21" s="11"/>
      <c r="BF21" s="9" t="s">
        <v>1</v>
      </c>
      <c r="BG21" s="9">
        <v>50</v>
      </c>
      <c r="BH21" s="9">
        <v>27.400000000000002</v>
      </c>
      <c r="BI21" s="11"/>
      <c r="BJ21" s="9">
        <v>3</v>
      </c>
      <c r="BK21" s="9">
        <v>150</v>
      </c>
      <c r="BL21" s="12">
        <v>21</v>
      </c>
      <c r="BM21" s="15"/>
      <c r="BT21" s="9">
        <v>128000</v>
      </c>
      <c r="BU21" s="9" t="s">
        <v>88</v>
      </c>
      <c r="BV21" s="9">
        <v>0</v>
      </c>
      <c r="BW21" s="11"/>
      <c r="BY21" s="2">
        <v>5</v>
      </c>
      <c r="BZ21" s="2">
        <v>346</v>
      </c>
      <c r="CA21" s="2">
        <v>0</v>
      </c>
      <c r="CB21" s="2" t="s">
        <v>8</v>
      </c>
      <c r="CD21" s="2">
        <v>5</v>
      </c>
      <c r="CE21" s="2">
        <v>346</v>
      </c>
      <c r="CF21" s="2">
        <v>0</v>
      </c>
      <c r="CG21" s="2" t="s">
        <v>8</v>
      </c>
      <c r="CI21" s="7">
        <v>13150</v>
      </c>
      <c r="CJ21" s="2" t="s">
        <v>7</v>
      </c>
      <c r="CL21" s="9">
        <v>71179</v>
      </c>
    </row>
    <row r="22" spans="2:90" x14ac:dyDescent="0.45">
      <c r="B22" s="8">
        <v>463.84515490765079</v>
      </c>
      <c r="C22" s="8" t="s">
        <v>85</v>
      </c>
      <c r="D22" s="33"/>
      <c r="E22" s="33"/>
      <c r="AC22" s="9">
        <v>2</v>
      </c>
      <c r="AD22" s="12">
        <v>400</v>
      </c>
      <c r="AE22" s="9">
        <v>0</v>
      </c>
      <c r="AF22" s="11"/>
      <c r="AG22" s="58" t="s">
        <v>88</v>
      </c>
      <c r="AH22" s="58">
        <v>1500</v>
      </c>
      <c r="AI22" s="58" t="s">
        <v>47</v>
      </c>
      <c r="AJ22" s="11"/>
      <c r="AK22" s="11"/>
      <c r="AL22" s="9" t="s">
        <v>47</v>
      </c>
      <c r="AM22" s="9">
        <v>1500</v>
      </c>
      <c r="AN22" s="9" t="s">
        <v>88</v>
      </c>
      <c r="AO22" s="9" t="s">
        <v>8</v>
      </c>
      <c r="AP22" s="11"/>
      <c r="AQ22" s="11"/>
      <c r="AR22" s="8">
        <v>26000.956965076897</v>
      </c>
      <c r="AS22" s="9" t="s">
        <v>13</v>
      </c>
      <c r="AU22" s="9">
        <v>0.99</v>
      </c>
      <c r="AV22" s="13">
        <v>3.7</v>
      </c>
      <c r="AW22" s="14"/>
      <c r="AX22" s="9">
        <v>20</v>
      </c>
      <c r="AY22" s="9">
        <v>5</v>
      </c>
      <c r="AZ22" s="12">
        <v>400</v>
      </c>
      <c r="BA22" s="9">
        <v>0</v>
      </c>
      <c r="BB22" s="11"/>
      <c r="BC22" s="9">
        <v>196</v>
      </c>
      <c r="BD22" s="9" t="s">
        <v>25</v>
      </c>
      <c r="BE22" s="11"/>
      <c r="BF22" s="9" t="s">
        <v>29</v>
      </c>
      <c r="BG22" s="9">
        <v>10</v>
      </c>
      <c r="BH22" s="9">
        <v>37.1</v>
      </c>
      <c r="BI22" s="11"/>
      <c r="BJ22" s="9">
        <v>3</v>
      </c>
      <c r="BK22" s="9">
        <v>200</v>
      </c>
      <c r="BL22" s="12">
        <v>25</v>
      </c>
      <c r="BM22" s="15"/>
      <c r="BT22" s="9">
        <v>132000</v>
      </c>
      <c r="BU22" s="9" t="s">
        <v>87</v>
      </c>
      <c r="BV22" s="9">
        <v>1</v>
      </c>
      <c r="BW22" s="11"/>
      <c r="BY22" s="2">
        <v>5</v>
      </c>
      <c r="BZ22" s="2">
        <v>411</v>
      </c>
      <c r="CA22" s="2">
        <v>0</v>
      </c>
      <c r="CB22" s="2" t="s">
        <v>8</v>
      </c>
      <c r="CD22" s="2">
        <v>5</v>
      </c>
      <c r="CE22" s="2">
        <v>411</v>
      </c>
      <c r="CF22" s="2">
        <v>0</v>
      </c>
      <c r="CG22" s="2" t="s">
        <v>8</v>
      </c>
      <c r="CI22" s="7">
        <v>13330</v>
      </c>
      <c r="CJ22" s="2" t="s">
        <v>70</v>
      </c>
      <c r="CL22" s="9">
        <v>98679</v>
      </c>
    </row>
    <row r="23" spans="2:90" x14ac:dyDescent="0.45">
      <c r="B23" s="8">
        <v>3057.5051857255476</v>
      </c>
      <c r="C23" s="8" t="s">
        <v>85</v>
      </c>
      <c r="D23" s="33"/>
      <c r="E23" s="33"/>
      <c r="AC23" s="9">
        <v>2</v>
      </c>
      <c r="AD23" s="12">
        <v>400</v>
      </c>
      <c r="AE23" s="9">
        <v>0</v>
      </c>
      <c r="AF23" s="11"/>
      <c r="AG23" s="58" t="s">
        <v>87</v>
      </c>
      <c r="AH23" s="58">
        <v>675</v>
      </c>
      <c r="AI23" s="58" t="s">
        <v>47</v>
      </c>
      <c r="AJ23" s="11"/>
      <c r="AK23" s="11"/>
      <c r="AL23" s="9" t="s">
        <v>47</v>
      </c>
      <c r="AM23" s="9">
        <v>675</v>
      </c>
      <c r="AN23" s="9" t="s">
        <v>87</v>
      </c>
      <c r="AO23" s="9" t="s">
        <v>7</v>
      </c>
      <c r="AP23" s="11"/>
      <c r="AQ23" s="11"/>
      <c r="AR23" s="8">
        <v>25968.376260204597</v>
      </c>
      <c r="AS23" s="9" t="s">
        <v>14</v>
      </c>
      <c r="AU23" s="9">
        <v>0.99</v>
      </c>
      <c r="AV23" s="13">
        <v>6.07</v>
      </c>
      <c r="AW23" s="14"/>
      <c r="AX23" s="9">
        <v>20</v>
      </c>
      <c r="AY23" s="9">
        <v>5</v>
      </c>
      <c r="AZ23" s="12">
        <v>400</v>
      </c>
      <c r="BA23" s="9">
        <v>0</v>
      </c>
      <c r="BB23" s="11"/>
      <c r="BC23" s="9">
        <v>459</v>
      </c>
      <c r="BD23" s="9" t="s">
        <v>25</v>
      </c>
      <c r="BE23" s="11"/>
      <c r="BF23" s="9" t="s">
        <v>29</v>
      </c>
      <c r="BG23" s="9">
        <v>20</v>
      </c>
      <c r="BH23" s="9">
        <v>33.799999999999997</v>
      </c>
      <c r="BI23" s="11"/>
      <c r="BJ23" s="9">
        <v>3</v>
      </c>
      <c r="BK23" s="9">
        <v>250</v>
      </c>
      <c r="BL23" s="12">
        <v>35</v>
      </c>
      <c r="BM23" s="15"/>
      <c r="BT23" s="9">
        <v>141000</v>
      </c>
      <c r="BU23" s="9" t="s">
        <v>87</v>
      </c>
      <c r="BV23" s="9">
        <v>1</v>
      </c>
      <c r="BW23" s="11"/>
      <c r="BY23" s="2">
        <v>5</v>
      </c>
      <c r="BZ23" s="2">
        <v>414</v>
      </c>
      <c r="CA23" s="2">
        <v>0</v>
      </c>
      <c r="CB23" s="2" t="s">
        <v>8</v>
      </c>
      <c r="CD23" s="2">
        <v>5</v>
      </c>
      <c r="CE23" s="2">
        <v>414</v>
      </c>
      <c r="CF23" s="2">
        <v>0</v>
      </c>
      <c r="CG23" s="2" t="s">
        <v>8</v>
      </c>
      <c r="CI23" s="7">
        <v>13470</v>
      </c>
      <c r="CJ23" s="2" t="s">
        <v>70</v>
      </c>
      <c r="CL23" s="9">
        <v>96131</v>
      </c>
    </row>
    <row r="24" spans="2:90" x14ac:dyDescent="0.45">
      <c r="B24" s="8">
        <v>5023.6035598208473</v>
      </c>
      <c r="C24" s="8" t="s">
        <v>85</v>
      </c>
      <c r="D24" s="33"/>
      <c r="E24" s="33"/>
      <c r="AC24" s="9">
        <v>2</v>
      </c>
      <c r="AD24" s="12">
        <v>400</v>
      </c>
      <c r="AE24" s="9">
        <v>0</v>
      </c>
      <c r="AF24" s="11"/>
      <c r="AG24" s="58" t="s">
        <v>88</v>
      </c>
      <c r="AH24" s="58">
        <v>2500</v>
      </c>
      <c r="AI24" s="58" t="s">
        <v>47</v>
      </c>
      <c r="AJ24" s="11"/>
      <c r="AK24" s="11"/>
      <c r="AL24" s="9" t="s">
        <v>47</v>
      </c>
      <c r="AM24" s="9">
        <v>2500</v>
      </c>
      <c r="AN24" s="9" t="s">
        <v>88</v>
      </c>
      <c r="AO24" s="9" t="s">
        <v>8</v>
      </c>
      <c r="AP24" s="11"/>
      <c r="AQ24" s="11"/>
      <c r="AR24" s="8">
        <v>25874.48827199189</v>
      </c>
      <c r="AS24" s="9" t="s">
        <v>12</v>
      </c>
      <c r="AU24" s="9">
        <v>0.99</v>
      </c>
      <c r="AV24" s="13">
        <v>6.65</v>
      </c>
      <c r="AW24" s="14"/>
      <c r="AX24" s="9">
        <v>20</v>
      </c>
      <c r="AY24" s="9">
        <v>5</v>
      </c>
      <c r="AZ24" s="12">
        <v>400</v>
      </c>
      <c r="BA24" s="9">
        <v>0</v>
      </c>
      <c r="BB24" s="11"/>
      <c r="BC24" s="9">
        <v>470</v>
      </c>
      <c r="BD24" s="9" t="s">
        <v>25</v>
      </c>
      <c r="BE24" s="11"/>
      <c r="BF24" s="9" t="s">
        <v>29</v>
      </c>
      <c r="BG24" s="9">
        <v>30</v>
      </c>
      <c r="BH24" s="9">
        <v>31.7</v>
      </c>
      <c r="BI24" s="11"/>
      <c r="BJ24" s="9">
        <v>3</v>
      </c>
      <c r="BK24" s="9">
        <v>300</v>
      </c>
      <c r="BL24" s="12">
        <v>42</v>
      </c>
      <c r="BM24" s="15"/>
      <c r="BT24" s="9">
        <v>141000</v>
      </c>
      <c r="BU24" s="9" t="s">
        <v>88</v>
      </c>
      <c r="BV24" s="9">
        <v>0</v>
      </c>
      <c r="BW24" s="11"/>
      <c r="BY24" s="2">
        <v>5</v>
      </c>
      <c r="BZ24" s="2">
        <v>414</v>
      </c>
      <c r="CA24" s="2">
        <v>0</v>
      </c>
      <c r="CB24" s="2" t="s">
        <v>8</v>
      </c>
      <c r="CD24" s="2">
        <v>5</v>
      </c>
      <c r="CE24" s="2">
        <v>414</v>
      </c>
      <c r="CF24" s="2">
        <v>0</v>
      </c>
      <c r="CG24" s="2" t="s">
        <v>8</v>
      </c>
      <c r="CI24" s="7">
        <v>14040</v>
      </c>
      <c r="CJ24" s="2" t="s">
        <v>70</v>
      </c>
      <c r="CL24" s="9">
        <v>90797</v>
      </c>
    </row>
    <row r="25" spans="2:90" x14ac:dyDescent="0.45">
      <c r="B25" s="8">
        <v>620.49604712521625</v>
      </c>
      <c r="C25" s="8" t="s">
        <v>85</v>
      </c>
      <c r="D25" s="33"/>
      <c r="E25" s="33"/>
      <c r="AC25" s="9">
        <v>5</v>
      </c>
      <c r="AD25" s="12">
        <v>39.800000000000004</v>
      </c>
      <c r="AE25" s="9">
        <v>1</v>
      </c>
      <c r="AF25" s="11"/>
      <c r="AG25" s="58" t="s">
        <v>88</v>
      </c>
      <c r="AH25" s="58">
        <v>2550</v>
      </c>
      <c r="AI25" s="58" t="s">
        <v>47</v>
      </c>
      <c r="AJ25" s="11"/>
      <c r="AK25" s="11"/>
      <c r="AL25" s="9" t="s">
        <v>47</v>
      </c>
      <c r="AM25" s="9">
        <v>2550</v>
      </c>
      <c r="AN25" s="9" t="s">
        <v>88</v>
      </c>
      <c r="AO25" s="9" t="s">
        <v>8</v>
      </c>
      <c r="AP25" s="11"/>
      <c r="AQ25" s="11"/>
      <c r="AR25" s="8">
        <v>25518.823115284387</v>
      </c>
      <c r="AS25" s="9" t="s">
        <v>13</v>
      </c>
      <c r="AU25" s="9">
        <v>0.99</v>
      </c>
      <c r="AV25" s="13">
        <v>7.05</v>
      </c>
      <c r="AW25" s="14"/>
      <c r="AX25" s="9">
        <v>20</v>
      </c>
      <c r="AY25" s="9">
        <v>10</v>
      </c>
      <c r="AZ25" s="12">
        <v>39.799999999999997</v>
      </c>
      <c r="BA25" s="9">
        <v>1</v>
      </c>
      <c r="BB25" s="11"/>
      <c r="BC25" s="9">
        <v>221</v>
      </c>
      <c r="BD25" s="9" t="s">
        <v>25</v>
      </c>
      <c r="BE25" s="11"/>
      <c r="BF25" s="9" t="s">
        <v>29</v>
      </c>
      <c r="BG25" s="9">
        <v>40</v>
      </c>
      <c r="BH25" s="9">
        <v>29.3</v>
      </c>
      <c r="BI25" s="11"/>
      <c r="BT25" s="9">
        <v>147000</v>
      </c>
      <c r="BU25" s="9" t="s">
        <v>88</v>
      </c>
      <c r="BV25" s="9">
        <v>0</v>
      </c>
      <c r="BW25" s="11"/>
      <c r="BY25" s="2">
        <v>5</v>
      </c>
      <c r="BZ25" s="2">
        <v>423</v>
      </c>
      <c r="CA25" s="2">
        <v>1</v>
      </c>
      <c r="CB25" s="2" t="s">
        <v>7</v>
      </c>
      <c r="CD25" s="2">
        <v>5</v>
      </c>
      <c r="CE25" s="2">
        <v>423</v>
      </c>
      <c r="CF25" s="2">
        <v>1</v>
      </c>
      <c r="CG25" s="2" t="s">
        <v>7</v>
      </c>
      <c r="CI25" s="7">
        <v>14300</v>
      </c>
      <c r="CJ25" s="2" t="s">
        <v>7</v>
      </c>
      <c r="CL25" s="9">
        <v>87152</v>
      </c>
    </row>
    <row r="26" spans="2:90" x14ac:dyDescent="0.45">
      <c r="B26" s="8">
        <v>327.93803943994402</v>
      </c>
      <c r="C26" s="8" t="s">
        <v>85</v>
      </c>
      <c r="D26" s="33"/>
      <c r="E26" s="33"/>
      <c r="AC26" s="9">
        <v>5</v>
      </c>
      <c r="AD26" s="12">
        <v>47.1</v>
      </c>
      <c r="AE26" s="9">
        <v>1</v>
      </c>
      <c r="AF26" s="11"/>
      <c r="AG26" s="58" t="s">
        <v>88</v>
      </c>
      <c r="AH26" s="58">
        <v>1500</v>
      </c>
      <c r="AI26" s="58" t="s">
        <v>47</v>
      </c>
      <c r="AJ26" s="11"/>
      <c r="AK26" s="11"/>
      <c r="AL26" s="9" t="s">
        <v>47</v>
      </c>
      <c r="AM26" s="9">
        <v>1500</v>
      </c>
      <c r="AN26" s="9" t="s">
        <v>88</v>
      </c>
      <c r="AO26" s="9" t="s">
        <v>8</v>
      </c>
      <c r="AP26" s="11"/>
      <c r="AQ26" s="11"/>
      <c r="AR26" s="8">
        <v>25406.220400214643</v>
      </c>
      <c r="AS26" s="9" t="s">
        <v>13</v>
      </c>
      <c r="AU26" s="9">
        <v>0.99</v>
      </c>
      <c r="AV26" s="13">
        <v>7.37</v>
      </c>
      <c r="AW26" s="14"/>
      <c r="AX26" s="9">
        <v>20</v>
      </c>
      <c r="AY26" s="9">
        <v>10</v>
      </c>
      <c r="AZ26" s="12">
        <v>47.1</v>
      </c>
      <c r="BA26" s="9">
        <v>1</v>
      </c>
      <c r="BB26" s="11"/>
      <c r="BC26" s="9">
        <v>340</v>
      </c>
      <c r="BD26" s="9" t="s">
        <v>25</v>
      </c>
      <c r="BE26" s="11"/>
      <c r="BF26" s="9" t="s">
        <v>29</v>
      </c>
      <c r="BG26" s="9">
        <v>50</v>
      </c>
      <c r="BH26" s="9">
        <v>26.8</v>
      </c>
      <c r="BI26" s="11"/>
      <c r="BT26" s="9">
        <v>147000</v>
      </c>
      <c r="BU26" s="9" t="s">
        <v>88</v>
      </c>
      <c r="BV26" s="9">
        <v>0</v>
      </c>
      <c r="BW26" s="11"/>
      <c r="BY26" s="2">
        <v>5</v>
      </c>
      <c r="BZ26" s="2">
        <v>423</v>
      </c>
      <c r="CA26" s="2">
        <v>0</v>
      </c>
      <c r="CB26" s="2" t="s">
        <v>8</v>
      </c>
      <c r="CD26" s="2">
        <v>5</v>
      </c>
      <c r="CE26" s="2">
        <v>423</v>
      </c>
      <c r="CF26" s="2">
        <v>0</v>
      </c>
      <c r="CG26" s="2" t="s">
        <v>8</v>
      </c>
      <c r="CI26" s="7">
        <v>17520</v>
      </c>
      <c r="CJ26" s="2" t="s">
        <v>7</v>
      </c>
      <c r="CL26" s="9">
        <v>80010</v>
      </c>
    </row>
    <row r="27" spans="2:90" x14ac:dyDescent="0.45">
      <c r="AC27" s="9">
        <v>5</v>
      </c>
      <c r="AD27" s="12">
        <v>56</v>
      </c>
      <c r="AE27" s="9">
        <v>1</v>
      </c>
      <c r="AF27" s="11"/>
      <c r="AG27" s="58" t="s">
        <v>88</v>
      </c>
      <c r="AH27" s="58">
        <v>1765</v>
      </c>
      <c r="AI27" s="58" t="s">
        <v>47</v>
      </c>
      <c r="AJ27" s="11"/>
      <c r="AK27" s="11"/>
      <c r="AL27" s="9" t="s">
        <v>47</v>
      </c>
      <c r="AM27" s="9">
        <v>1765</v>
      </c>
      <c r="AN27" s="9" t="s">
        <v>88</v>
      </c>
      <c r="AO27" s="9" t="s">
        <v>8</v>
      </c>
      <c r="AP27" s="11"/>
      <c r="AQ27" s="11"/>
      <c r="AR27" s="8">
        <v>25139.721173564911</v>
      </c>
      <c r="AS27" s="9" t="s">
        <v>15</v>
      </c>
      <c r="AU27" s="9">
        <v>1.0900000000000001</v>
      </c>
      <c r="AV27" s="13">
        <v>0.17</v>
      </c>
      <c r="AW27" s="14"/>
      <c r="AX27" s="9">
        <v>20</v>
      </c>
      <c r="AY27" s="9">
        <v>10</v>
      </c>
      <c r="AZ27" s="12">
        <v>56</v>
      </c>
      <c r="BA27" s="9">
        <v>1</v>
      </c>
      <c r="BB27" s="11"/>
      <c r="BC27" s="9">
        <v>241</v>
      </c>
      <c r="BD27" s="9" t="s">
        <v>25</v>
      </c>
      <c r="BE27" s="11"/>
      <c r="BT27" s="9">
        <v>150000</v>
      </c>
      <c r="BU27" s="9" t="s">
        <v>88</v>
      </c>
      <c r="BV27" s="9">
        <v>0</v>
      </c>
      <c r="BW27" s="11"/>
      <c r="BY27" s="2">
        <v>5</v>
      </c>
      <c r="BZ27" s="2">
        <v>499</v>
      </c>
      <c r="CA27" s="2">
        <v>0</v>
      </c>
      <c r="CB27" s="2" t="s">
        <v>8</v>
      </c>
      <c r="CD27" s="2">
        <v>5</v>
      </c>
      <c r="CE27" s="2">
        <v>499</v>
      </c>
      <c r="CF27" s="2">
        <v>0</v>
      </c>
      <c r="CG27" s="2" t="s">
        <v>8</v>
      </c>
      <c r="CI27" s="7">
        <v>17540</v>
      </c>
      <c r="CJ27" s="2" t="s">
        <v>70</v>
      </c>
      <c r="CL27" s="9">
        <v>99853</v>
      </c>
    </row>
    <row r="28" spans="2:90" x14ac:dyDescent="0.45">
      <c r="AC28" s="9">
        <v>5</v>
      </c>
      <c r="AD28" s="12">
        <v>57.1</v>
      </c>
      <c r="AE28" s="9">
        <v>1</v>
      </c>
      <c r="AF28" s="11"/>
      <c r="AG28" s="58" t="s">
        <v>88</v>
      </c>
      <c r="AH28" s="58">
        <v>1771</v>
      </c>
      <c r="AI28" s="58" t="s">
        <v>47</v>
      </c>
      <c r="AJ28" s="11"/>
      <c r="AK28" s="11"/>
      <c r="AL28" s="9" t="s">
        <v>47</v>
      </c>
      <c r="AM28" s="9">
        <v>1771</v>
      </c>
      <c r="AN28" s="9" t="s">
        <v>88</v>
      </c>
      <c r="AO28" s="9" t="s">
        <v>8</v>
      </c>
      <c r="AP28" s="11"/>
      <c r="AQ28" s="11"/>
      <c r="AR28" s="8">
        <v>24947.680949714395</v>
      </c>
      <c r="AS28" s="9" t="s">
        <v>12</v>
      </c>
      <c r="AU28" s="9">
        <v>1.0900000000000001</v>
      </c>
      <c r="AV28" s="13">
        <v>0.18</v>
      </c>
      <c r="AW28" s="14"/>
      <c r="AX28" s="9">
        <v>20</v>
      </c>
      <c r="AY28" s="9">
        <v>10</v>
      </c>
      <c r="AZ28" s="12">
        <v>57.1</v>
      </c>
      <c r="BA28" s="9">
        <v>1</v>
      </c>
      <c r="BB28" s="11"/>
      <c r="BC28" s="9">
        <v>430</v>
      </c>
      <c r="BD28" s="9" t="s">
        <v>25</v>
      </c>
      <c r="BE28" s="11"/>
      <c r="BT28" s="9">
        <v>153000</v>
      </c>
      <c r="BU28" s="9" t="s">
        <v>87</v>
      </c>
      <c r="BV28" s="9">
        <v>1</v>
      </c>
      <c r="BW28" s="11"/>
      <c r="BY28" s="2">
        <v>5</v>
      </c>
      <c r="BZ28" s="2">
        <v>561</v>
      </c>
      <c r="CA28" s="2">
        <v>0</v>
      </c>
      <c r="CB28" s="2" t="s">
        <v>8</v>
      </c>
      <c r="CD28" s="2">
        <v>5</v>
      </c>
      <c r="CE28" s="2">
        <v>561</v>
      </c>
      <c r="CF28" s="2">
        <v>0</v>
      </c>
      <c r="CG28" s="2" t="s">
        <v>8</v>
      </c>
      <c r="CI28" s="7">
        <v>17890</v>
      </c>
      <c r="CJ28" s="2" t="s">
        <v>70</v>
      </c>
      <c r="CL28" s="9">
        <v>76602</v>
      </c>
    </row>
    <row r="29" spans="2:90" x14ac:dyDescent="0.45">
      <c r="AC29" s="9">
        <v>5</v>
      </c>
      <c r="AD29" s="12">
        <v>65.900000000000006</v>
      </c>
      <c r="AE29" s="9">
        <v>1</v>
      </c>
      <c r="AF29" s="11"/>
      <c r="AG29" s="58" t="s">
        <v>88</v>
      </c>
      <c r="AH29" s="58">
        <v>2000</v>
      </c>
      <c r="AI29" s="58" t="s">
        <v>47</v>
      </c>
      <c r="AJ29" s="11"/>
      <c r="AK29" s="11"/>
      <c r="AL29" s="9" t="s">
        <v>47</v>
      </c>
      <c r="AM29" s="9">
        <v>2000</v>
      </c>
      <c r="AN29" s="9" t="s">
        <v>88</v>
      </c>
      <c r="AO29" s="9" t="s">
        <v>8</v>
      </c>
      <c r="AP29" s="11"/>
      <c r="AQ29" s="11"/>
      <c r="AR29" s="8">
        <v>24367.66231060469</v>
      </c>
      <c r="AS29" s="9" t="s">
        <v>14</v>
      </c>
      <c r="AU29" s="9">
        <v>1.0900000000000001</v>
      </c>
      <c r="AV29" s="13">
        <v>0.2</v>
      </c>
      <c r="AW29" s="14"/>
      <c r="AX29" s="9">
        <v>20</v>
      </c>
      <c r="AY29" s="9">
        <v>10</v>
      </c>
      <c r="AZ29" s="12">
        <v>65.900000000000006</v>
      </c>
      <c r="BA29" s="9">
        <v>1</v>
      </c>
      <c r="BB29" s="11"/>
      <c r="BC29" s="9">
        <v>29</v>
      </c>
      <c r="BD29" s="9" t="s">
        <v>71</v>
      </c>
      <c r="BE29" s="11"/>
      <c r="BT29" s="9">
        <v>153000</v>
      </c>
      <c r="BU29" s="9" t="s">
        <v>88</v>
      </c>
      <c r="BV29" s="9">
        <v>0</v>
      </c>
      <c r="BW29" s="11"/>
      <c r="BY29" s="2">
        <v>5</v>
      </c>
      <c r="BZ29" s="2">
        <v>574</v>
      </c>
      <c r="CA29" s="2">
        <v>0</v>
      </c>
      <c r="CB29" s="2" t="s">
        <v>8</v>
      </c>
      <c r="CD29" s="2">
        <v>5</v>
      </c>
      <c r="CE29" s="2">
        <v>574</v>
      </c>
      <c r="CF29" s="2">
        <v>0</v>
      </c>
      <c r="CG29" s="2" t="s">
        <v>8</v>
      </c>
      <c r="CI29" s="7">
        <v>18450</v>
      </c>
      <c r="CJ29" s="2" t="s">
        <v>70</v>
      </c>
      <c r="CL29" s="9">
        <v>77817</v>
      </c>
    </row>
    <row r="30" spans="2:90" x14ac:dyDescent="0.45">
      <c r="AC30" s="9">
        <v>5</v>
      </c>
      <c r="AD30" s="12">
        <v>77.400000000000006</v>
      </c>
      <c r="AE30" s="9">
        <v>1</v>
      </c>
      <c r="AF30" s="11"/>
      <c r="AG30" s="58" t="s">
        <v>88</v>
      </c>
      <c r="AH30" s="58">
        <v>460</v>
      </c>
      <c r="AI30" s="58" t="s">
        <v>47</v>
      </c>
      <c r="AJ30" s="11"/>
      <c r="AK30" s="11"/>
      <c r="AL30" s="9" t="s">
        <v>47</v>
      </c>
      <c r="AM30" s="9">
        <v>460</v>
      </c>
      <c r="AN30" s="9" t="s">
        <v>88</v>
      </c>
      <c r="AO30" s="9" t="s">
        <v>8</v>
      </c>
      <c r="AP30" s="11"/>
      <c r="AQ30" s="11"/>
      <c r="AR30" s="8">
        <v>23839.725937474912</v>
      </c>
      <c r="AS30" s="9" t="s">
        <v>13</v>
      </c>
      <c r="AU30" s="9">
        <v>1.0900000000000001</v>
      </c>
      <c r="AV30" s="13">
        <v>0.24</v>
      </c>
      <c r="AW30" s="14"/>
      <c r="AX30" s="9">
        <v>20</v>
      </c>
      <c r="AY30" s="9">
        <v>10</v>
      </c>
      <c r="AZ30" s="12">
        <v>77.400000000000006</v>
      </c>
      <c r="BA30" s="9">
        <v>1</v>
      </c>
      <c r="BB30" s="11"/>
      <c r="BC30" s="9">
        <v>28</v>
      </c>
      <c r="BD30" s="9" t="s">
        <v>71</v>
      </c>
      <c r="BE30" s="11"/>
      <c r="BT30" s="9">
        <v>153000</v>
      </c>
      <c r="BU30" s="9" t="s">
        <v>88</v>
      </c>
      <c r="BV30" s="9">
        <v>0</v>
      </c>
      <c r="BW30" s="11"/>
      <c r="BY30" s="2">
        <v>5</v>
      </c>
      <c r="BZ30" s="2">
        <v>574</v>
      </c>
      <c r="CA30" s="2">
        <v>0</v>
      </c>
      <c r="CB30" s="2" t="s">
        <v>8</v>
      </c>
      <c r="CD30" s="2">
        <v>5</v>
      </c>
      <c r="CE30" s="2">
        <v>574</v>
      </c>
      <c r="CF30" s="2">
        <v>0</v>
      </c>
      <c r="CG30" s="2" t="s">
        <v>8</v>
      </c>
      <c r="CI30" s="7">
        <v>18960</v>
      </c>
      <c r="CJ30" s="2" t="s">
        <v>70</v>
      </c>
      <c r="CL30" s="9">
        <v>89789</v>
      </c>
    </row>
    <row r="31" spans="2:90" x14ac:dyDescent="0.45">
      <c r="AC31" s="9">
        <v>5</v>
      </c>
      <c r="AD31" s="12">
        <v>79.600000000000009</v>
      </c>
      <c r="AE31" s="9">
        <v>1</v>
      </c>
      <c r="AF31" s="11"/>
      <c r="AG31" s="58" t="s">
        <v>88</v>
      </c>
      <c r="AH31" s="58">
        <v>2099</v>
      </c>
      <c r="AI31" s="58" t="s">
        <v>47</v>
      </c>
      <c r="AJ31" s="11"/>
      <c r="AK31" s="11"/>
      <c r="AL31" s="9" t="s">
        <v>47</v>
      </c>
      <c r="AM31" s="9">
        <v>2099</v>
      </c>
      <c r="AN31" s="9" t="s">
        <v>88</v>
      </c>
      <c r="AO31" s="9" t="s">
        <v>8</v>
      </c>
      <c r="AP31" s="11"/>
      <c r="AQ31" s="11"/>
      <c r="AR31" s="8">
        <v>23268.605357652741</v>
      </c>
      <c r="AS31" s="9" t="s">
        <v>11</v>
      </c>
      <c r="AU31" s="9">
        <v>1.0900000000000001</v>
      </c>
      <c r="AV31" s="13">
        <v>0.26</v>
      </c>
      <c r="AW31" s="14"/>
      <c r="AX31" s="9">
        <v>20</v>
      </c>
      <c r="AY31" s="9">
        <v>10</v>
      </c>
      <c r="AZ31" s="12">
        <v>79.599999999999994</v>
      </c>
      <c r="BA31" s="9">
        <v>1</v>
      </c>
      <c r="BB31" s="11"/>
      <c r="BC31" s="9">
        <v>28</v>
      </c>
      <c r="BD31" s="9" t="s">
        <v>71</v>
      </c>
      <c r="BE31" s="11"/>
      <c r="BT31" s="9">
        <v>154000</v>
      </c>
      <c r="BU31" s="9" t="s">
        <v>88</v>
      </c>
      <c r="BV31" s="9">
        <v>0</v>
      </c>
      <c r="BW31" s="11"/>
      <c r="BY31" s="2">
        <v>5</v>
      </c>
      <c r="BZ31" s="2">
        <v>699</v>
      </c>
      <c r="CA31" s="2">
        <v>0</v>
      </c>
      <c r="CB31" s="2" t="s">
        <v>8</v>
      </c>
      <c r="CD31" s="2">
        <v>5</v>
      </c>
      <c r="CE31" s="2">
        <v>699</v>
      </c>
      <c r="CF31" s="2">
        <v>0</v>
      </c>
      <c r="CG31" s="2" t="s">
        <v>8</v>
      </c>
      <c r="CI31" s="7">
        <v>18980</v>
      </c>
      <c r="CJ31" s="2" t="s">
        <v>70</v>
      </c>
      <c r="CL31" s="9">
        <v>72305</v>
      </c>
    </row>
    <row r="32" spans="2:90" x14ac:dyDescent="0.45">
      <c r="AC32" s="9">
        <v>5</v>
      </c>
      <c r="AD32" s="12">
        <v>85</v>
      </c>
      <c r="AE32" s="9">
        <v>1</v>
      </c>
      <c r="AF32" s="11"/>
      <c r="AG32" s="58" t="s">
        <v>88</v>
      </c>
      <c r="AH32" s="58">
        <v>1626</v>
      </c>
      <c r="AI32" s="58" t="s">
        <v>47</v>
      </c>
      <c r="AJ32" s="11"/>
      <c r="AK32" s="11"/>
      <c r="AL32" s="9" t="s">
        <v>47</v>
      </c>
      <c r="AM32" s="9">
        <v>1626</v>
      </c>
      <c r="AN32" s="9" t="s">
        <v>88</v>
      </c>
      <c r="AO32" s="9" t="s">
        <v>8</v>
      </c>
      <c r="AP32" s="11"/>
      <c r="AQ32" s="11"/>
      <c r="AR32" s="8">
        <v>23016.192109991403</v>
      </c>
      <c r="AS32" s="9" t="s">
        <v>14</v>
      </c>
      <c r="AU32" s="9">
        <v>1.0900000000000001</v>
      </c>
      <c r="AV32" s="13">
        <v>0.32</v>
      </c>
      <c r="AW32" s="14"/>
      <c r="AX32" s="9">
        <v>20</v>
      </c>
      <c r="AY32" s="9">
        <v>10</v>
      </c>
      <c r="AZ32" s="12">
        <v>85</v>
      </c>
      <c r="BA32" s="9">
        <v>1</v>
      </c>
      <c r="BB32" s="11"/>
      <c r="BC32" s="9">
        <v>22</v>
      </c>
      <c r="BD32" s="9" t="s">
        <v>71</v>
      </c>
      <c r="BE32" s="11"/>
      <c r="BT32" s="9">
        <v>156000</v>
      </c>
      <c r="BU32" s="9" t="s">
        <v>88</v>
      </c>
      <c r="BV32" s="9">
        <v>0</v>
      </c>
      <c r="BW32" s="11"/>
      <c r="BY32" s="2">
        <v>5</v>
      </c>
      <c r="BZ32" s="2">
        <v>699</v>
      </c>
      <c r="CA32" s="2">
        <v>0</v>
      </c>
      <c r="CB32" s="2" t="s">
        <v>8</v>
      </c>
      <c r="CD32" s="2">
        <v>5</v>
      </c>
      <c r="CE32" s="2">
        <v>699</v>
      </c>
      <c r="CF32" s="2">
        <v>0</v>
      </c>
      <c r="CG32" s="2" t="s">
        <v>8</v>
      </c>
      <c r="CI32" s="7">
        <v>19410</v>
      </c>
      <c r="CJ32" s="2" t="s">
        <v>70</v>
      </c>
      <c r="CL32" s="9">
        <v>71713</v>
      </c>
    </row>
    <row r="33" spans="29:90" x14ac:dyDescent="0.45">
      <c r="AC33" s="9">
        <v>5</v>
      </c>
      <c r="AD33" s="12">
        <v>88.2</v>
      </c>
      <c r="AE33" s="9">
        <v>1</v>
      </c>
      <c r="AF33" s="11"/>
      <c r="AG33" s="58" t="s">
        <v>87</v>
      </c>
      <c r="AH33" s="58">
        <v>153</v>
      </c>
      <c r="AI33" s="58" t="s">
        <v>47</v>
      </c>
      <c r="AJ33" s="11"/>
      <c r="AK33" s="11"/>
      <c r="AL33" s="9" t="s">
        <v>47</v>
      </c>
      <c r="AM33" s="9">
        <v>153</v>
      </c>
      <c r="AN33" s="9" t="s">
        <v>87</v>
      </c>
      <c r="AO33" s="9" t="s">
        <v>7</v>
      </c>
      <c r="AP33" s="11"/>
      <c r="AQ33" s="11"/>
      <c r="AR33" s="8">
        <v>22663.331411627354</v>
      </c>
      <c r="AS33" s="9" t="s">
        <v>11</v>
      </c>
      <c r="AU33" s="9">
        <v>1.0900000000000001</v>
      </c>
      <c r="AV33" s="13">
        <v>0.32</v>
      </c>
      <c r="AW33" s="14"/>
      <c r="AX33" s="9">
        <v>20</v>
      </c>
      <c r="AY33" s="9">
        <v>10</v>
      </c>
      <c r="AZ33" s="12">
        <v>88.2</v>
      </c>
      <c r="BA33" s="9">
        <v>1</v>
      </c>
      <c r="BB33" s="11"/>
      <c r="BC33" s="9">
        <v>34</v>
      </c>
      <c r="BD33" s="9" t="s">
        <v>71</v>
      </c>
      <c r="BE33" s="11"/>
      <c r="BT33" s="9">
        <v>156000</v>
      </c>
      <c r="BU33" s="9" t="s">
        <v>88</v>
      </c>
      <c r="BV33" s="9">
        <v>0</v>
      </c>
      <c r="BW33" s="11"/>
      <c r="BY33" s="2">
        <v>5</v>
      </c>
      <c r="BZ33" s="2">
        <v>998</v>
      </c>
      <c r="CA33" s="2">
        <v>0</v>
      </c>
      <c r="CB33" s="2" t="s">
        <v>8</v>
      </c>
      <c r="CD33" s="2">
        <v>5</v>
      </c>
      <c r="CE33" s="2">
        <v>998</v>
      </c>
      <c r="CF33" s="2">
        <v>0</v>
      </c>
      <c r="CG33" s="2" t="s">
        <v>8</v>
      </c>
      <c r="CI33" s="7">
        <v>20100</v>
      </c>
      <c r="CJ33" s="2" t="s">
        <v>7</v>
      </c>
      <c r="CL33" s="9">
        <v>90767</v>
      </c>
    </row>
    <row r="34" spans="29:90" x14ac:dyDescent="0.45">
      <c r="AC34" s="9">
        <v>5</v>
      </c>
      <c r="AD34" s="12">
        <v>89.2</v>
      </c>
      <c r="AE34" s="9">
        <v>1</v>
      </c>
      <c r="AF34" s="11"/>
      <c r="AG34" s="58" t="s">
        <v>88</v>
      </c>
      <c r="AH34" s="58">
        <v>1500</v>
      </c>
      <c r="AI34" s="58" t="s">
        <v>47</v>
      </c>
      <c r="AJ34" s="11"/>
      <c r="AK34" s="11"/>
      <c r="AL34" s="9" t="s">
        <v>47</v>
      </c>
      <c r="AM34" s="9">
        <v>1500</v>
      </c>
      <c r="AN34" s="9" t="s">
        <v>88</v>
      </c>
      <c r="AO34" s="9" t="s">
        <v>8</v>
      </c>
      <c r="AP34" s="11"/>
      <c r="AQ34" s="11"/>
      <c r="AR34" s="8">
        <v>22427.211626550423</v>
      </c>
      <c r="AS34" s="9" t="s">
        <v>11</v>
      </c>
      <c r="AU34" s="9">
        <v>1.0900000000000001</v>
      </c>
      <c r="AV34" s="13">
        <v>0.42</v>
      </c>
      <c r="AW34" s="14"/>
      <c r="AX34" s="9">
        <v>20</v>
      </c>
      <c r="AY34" s="9">
        <v>10</v>
      </c>
      <c r="AZ34" s="12">
        <v>89.2</v>
      </c>
      <c r="BA34" s="9">
        <v>1</v>
      </c>
      <c r="BB34" s="11"/>
      <c r="BC34" s="9">
        <v>44</v>
      </c>
      <c r="BD34" s="9" t="s">
        <v>71</v>
      </c>
      <c r="BE34" s="11"/>
      <c r="BT34" s="9">
        <v>156000</v>
      </c>
      <c r="BU34" s="9" t="s">
        <v>88</v>
      </c>
      <c r="BV34" s="9">
        <v>0</v>
      </c>
      <c r="BW34" s="11"/>
      <c r="BY34" s="2">
        <v>5</v>
      </c>
      <c r="BZ34" s="2">
        <v>998</v>
      </c>
      <c r="CA34" s="2">
        <v>0</v>
      </c>
      <c r="CB34" s="2" t="s">
        <v>8</v>
      </c>
      <c r="CD34" s="2">
        <v>5</v>
      </c>
      <c r="CE34" s="2">
        <v>998</v>
      </c>
      <c r="CF34" s="2">
        <v>0</v>
      </c>
      <c r="CG34" s="2" t="s">
        <v>8</v>
      </c>
      <c r="CI34" s="7">
        <v>20100</v>
      </c>
      <c r="CJ34" s="2" t="s">
        <v>70</v>
      </c>
      <c r="CL34" s="9">
        <v>71624</v>
      </c>
    </row>
    <row r="35" spans="29:90" x14ac:dyDescent="0.45">
      <c r="AC35" s="9">
        <v>5</v>
      </c>
      <c r="AD35" s="12">
        <v>100</v>
      </c>
      <c r="AE35" s="9">
        <v>0</v>
      </c>
      <c r="AF35" s="11"/>
      <c r="AG35" s="58" t="s">
        <v>88</v>
      </c>
      <c r="AH35" s="58">
        <v>532</v>
      </c>
      <c r="AI35" s="58" t="s">
        <v>47</v>
      </c>
      <c r="AJ35" s="11"/>
      <c r="AK35" s="11"/>
      <c r="AL35" s="9" t="s">
        <v>47</v>
      </c>
      <c r="AM35" s="9">
        <v>532</v>
      </c>
      <c r="AN35" s="9" t="s">
        <v>88</v>
      </c>
      <c r="AO35" s="9" t="s">
        <v>8</v>
      </c>
      <c r="AP35" s="11"/>
      <c r="AQ35" s="11"/>
      <c r="AR35" s="8">
        <v>22424.94921318466</v>
      </c>
      <c r="AS35" s="9" t="s">
        <v>14</v>
      </c>
      <c r="AU35" s="9">
        <v>1.0900000000000001</v>
      </c>
      <c r="AV35" s="13">
        <v>0.44</v>
      </c>
      <c r="AW35" s="14"/>
      <c r="AX35" s="9">
        <v>20</v>
      </c>
      <c r="AY35" s="9">
        <v>10</v>
      </c>
      <c r="AZ35" s="12">
        <v>100</v>
      </c>
      <c r="BA35" s="9">
        <v>0</v>
      </c>
      <c r="BB35" s="11"/>
      <c r="BC35" s="9">
        <v>28</v>
      </c>
      <c r="BD35" s="9" t="s">
        <v>71</v>
      </c>
      <c r="BE35" s="11"/>
      <c r="BT35" s="9">
        <v>158000</v>
      </c>
      <c r="BU35" s="9" t="s">
        <v>88</v>
      </c>
      <c r="BV35" s="9">
        <v>0</v>
      </c>
      <c r="BW35" s="11"/>
      <c r="BY35" s="2">
        <v>5</v>
      </c>
      <c r="BZ35" s="2">
        <v>1041</v>
      </c>
      <c r="CA35" s="2">
        <v>0</v>
      </c>
      <c r="CB35" s="2" t="s">
        <v>8</v>
      </c>
      <c r="CD35" s="2">
        <v>5</v>
      </c>
      <c r="CE35" s="2">
        <v>1041</v>
      </c>
      <c r="CF35" s="2">
        <v>0</v>
      </c>
      <c r="CG35" s="2" t="s">
        <v>8</v>
      </c>
      <c r="CI35" s="7">
        <v>20150</v>
      </c>
      <c r="CJ35" s="2" t="s">
        <v>70</v>
      </c>
      <c r="CL35" s="9">
        <v>61667</v>
      </c>
    </row>
    <row r="36" spans="29:90" x14ac:dyDescent="0.45">
      <c r="AC36" s="9">
        <v>5</v>
      </c>
      <c r="AD36" s="12">
        <v>100</v>
      </c>
      <c r="AE36" s="9">
        <v>0</v>
      </c>
      <c r="AF36" s="11"/>
      <c r="AG36" s="58" t="s">
        <v>88</v>
      </c>
      <c r="AH36" s="58">
        <v>995</v>
      </c>
      <c r="AI36" s="58" t="s">
        <v>47</v>
      </c>
      <c r="AJ36" s="11"/>
      <c r="AK36" s="11"/>
      <c r="AL36" s="9" t="s">
        <v>47</v>
      </c>
      <c r="AM36" s="9">
        <v>995</v>
      </c>
      <c r="AN36" s="9" t="s">
        <v>88</v>
      </c>
      <c r="AO36" s="9" t="s">
        <v>8</v>
      </c>
      <c r="AP36" s="11"/>
      <c r="AQ36" s="11"/>
      <c r="AR36" s="8">
        <v>22361.034887611262</v>
      </c>
      <c r="AS36" s="9" t="s">
        <v>15</v>
      </c>
      <c r="AU36" s="9">
        <v>1.0900000000000001</v>
      </c>
      <c r="AV36" s="13">
        <v>0.88</v>
      </c>
      <c r="AW36" s="14"/>
      <c r="AX36" s="9">
        <v>20</v>
      </c>
      <c r="AY36" s="9">
        <v>10</v>
      </c>
      <c r="AZ36" s="12">
        <v>100</v>
      </c>
      <c r="BA36" s="9">
        <v>0</v>
      </c>
      <c r="BB36" s="11"/>
      <c r="BC36" s="9">
        <v>35</v>
      </c>
      <c r="BD36" s="9" t="s">
        <v>71</v>
      </c>
      <c r="BE36" s="11"/>
      <c r="BT36" s="9">
        <v>158000</v>
      </c>
      <c r="BU36" s="9" t="s">
        <v>88</v>
      </c>
      <c r="BV36" s="9">
        <v>0</v>
      </c>
      <c r="BW36" s="11"/>
      <c r="BY36" s="2">
        <v>5</v>
      </c>
      <c r="BZ36" s="2">
        <v>1041</v>
      </c>
      <c r="CA36" s="2">
        <v>0</v>
      </c>
      <c r="CB36" s="2" t="s">
        <v>8</v>
      </c>
      <c r="CD36" s="2">
        <v>5</v>
      </c>
      <c r="CE36" s="2">
        <v>1041</v>
      </c>
      <c r="CF36" s="2">
        <v>0</v>
      </c>
      <c r="CG36" s="2" t="s">
        <v>8</v>
      </c>
      <c r="CI36" s="7">
        <v>20320</v>
      </c>
      <c r="CJ36" s="2" t="s">
        <v>70</v>
      </c>
      <c r="CL36" s="9">
        <v>62882</v>
      </c>
    </row>
    <row r="37" spans="29:90" x14ac:dyDescent="0.45">
      <c r="AC37" s="9">
        <v>5</v>
      </c>
      <c r="AD37" s="12">
        <v>100</v>
      </c>
      <c r="AE37" s="9">
        <v>0</v>
      </c>
      <c r="AF37" s="11"/>
      <c r="AG37" s="58" t="s">
        <v>88</v>
      </c>
      <c r="AH37" s="58">
        <v>1353</v>
      </c>
      <c r="AI37" s="58" t="s">
        <v>47</v>
      </c>
      <c r="AJ37" s="11"/>
      <c r="AK37" s="11"/>
      <c r="AL37" s="9" t="s">
        <v>47</v>
      </c>
      <c r="AM37" s="9">
        <v>1353</v>
      </c>
      <c r="AN37" s="9" t="s">
        <v>88</v>
      </c>
      <c r="AO37" s="9" t="s">
        <v>8</v>
      </c>
      <c r="AP37" s="11"/>
      <c r="AQ37" s="11"/>
      <c r="AR37" s="8">
        <v>22348.589710559852</v>
      </c>
      <c r="AS37" s="9" t="s">
        <v>16</v>
      </c>
      <c r="AU37" s="9">
        <v>1.18</v>
      </c>
      <c r="AV37" s="13">
        <v>7.2999999999999995E-2</v>
      </c>
      <c r="AW37" s="14"/>
      <c r="AX37" s="9">
        <v>20</v>
      </c>
      <c r="AY37" s="9">
        <v>10</v>
      </c>
      <c r="AZ37" s="12">
        <v>100</v>
      </c>
      <c r="BA37" s="9">
        <v>0</v>
      </c>
      <c r="BB37" s="11"/>
      <c r="BC37" s="9">
        <v>21</v>
      </c>
      <c r="BD37" s="9" t="s">
        <v>71</v>
      </c>
      <c r="BE37" s="11"/>
      <c r="BT37" s="9">
        <v>158000</v>
      </c>
      <c r="BU37" s="9" t="s">
        <v>88</v>
      </c>
      <c r="BV37" s="9">
        <v>0</v>
      </c>
      <c r="BW37" s="11"/>
      <c r="BY37" s="2">
        <v>6.45</v>
      </c>
      <c r="BZ37" s="2">
        <v>47.1</v>
      </c>
      <c r="CA37" s="2">
        <v>1</v>
      </c>
      <c r="CB37" s="2" t="s">
        <v>7</v>
      </c>
      <c r="CD37" s="2">
        <v>6.45</v>
      </c>
      <c r="CE37" s="2">
        <v>47.1</v>
      </c>
      <c r="CF37" s="2">
        <v>1</v>
      </c>
      <c r="CG37" s="2" t="s">
        <v>7</v>
      </c>
      <c r="CI37" s="7">
        <v>20900</v>
      </c>
      <c r="CJ37" s="2" t="s">
        <v>7</v>
      </c>
      <c r="CL37" s="9">
        <v>72039</v>
      </c>
    </row>
    <row r="38" spans="29:90" x14ac:dyDescent="0.45">
      <c r="AC38" s="9">
        <v>5</v>
      </c>
      <c r="AD38" s="12">
        <v>100</v>
      </c>
      <c r="AE38" s="9">
        <v>0</v>
      </c>
      <c r="AF38" s="11"/>
      <c r="AG38" s="58" t="s">
        <v>88</v>
      </c>
      <c r="AH38" s="58">
        <v>442</v>
      </c>
      <c r="AI38" s="58" t="s">
        <v>47</v>
      </c>
      <c r="AJ38" s="11"/>
      <c r="AK38" s="11"/>
      <c r="AL38" s="9" t="s">
        <v>47</v>
      </c>
      <c r="AM38" s="9">
        <v>442</v>
      </c>
      <c r="AN38" s="9" t="s">
        <v>88</v>
      </c>
      <c r="AO38" s="9" t="s">
        <v>8</v>
      </c>
      <c r="AP38" s="11"/>
      <c r="AQ38" s="11"/>
      <c r="AR38" s="8">
        <v>21796.818043507825</v>
      </c>
      <c r="AS38" s="9" t="s">
        <v>13</v>
      </c>
      <c r="AU38" s="9">
        <v>1.18</v>
      </c>
      <c r="AV38" s="13">
        <v>9.8000000000000004E-2</v>
      </c>
      <c r="AW38" s="14"/>
      <c r="AX38" s="9">
        <v>20</v>
      </c>
      <c r="AY38" s="9">
        <v>10</v>
      </c>
      <c r="AZ38" s="12">
        <v>100</v>
      </c>
      <c r="BA38" s="9">
        <v>0</v>
      </c>
      <c r="BB38" s="11"/>
      <c r="BC38" s="9">
        <v>34</v>
      </c>
      <c r="BD38" s="9" t="s">
        <v>71</v>
      </c>
      <c r="BE38" s="11"/>
      <c r="BT38" s="9">
        <v>161000</v>
      </c>
      <c r="BU38" s="9" t="s">
        <v>87</v>
      </c>
      <c r="BV38" s="9">
        <v>1</v>
      </c>
      <c r="BW38" s="11"/>
      <c r="BY38" s="2">
        <v>6.45</v>
      </c>
      <c r="BZ38" s="2">
        <v>68.099999999999994</v>
      </c>
      <c r="CA38" s="2">
        <v>1</v>
      </c>
      <c r="CB38" s="2" t="s">
        <v>7</v>
      </c>
      <c r="CD38" s="2">
        <v>6.45</v>
      </c>
      <c r="CE38" s="2">
        <v>68.099999999999994</v>
      </c>
      <c r="CF38" s="2">
        <v>1</v>
      </c>
      <c r="CG38" s="2" t="s">
        <v>7</v>
      </c>
      <c r="CI38" s="7">
        <v>22700</v>
      </c>
      <c r="CJ38" s="2" t="s">
        <v>7</v>
      </c>
      <c r="CL38" s="9">
        <v>69372</v>
      </c>
    </row>
    <row r="39" spans="29:90" x14ac:dyDescent="0.45">
      <c r="AC39" s="9">
        <v>5</v>
      </c>
      <c r="AD39" s="12">
        <v>100</v>
      </c>
      <c r="AE39" s="9">
        <v>0</v>
      </c>
      <c r="AF39" s="11"/>
      <c r="AG39" s="58" t="s">
        <v>88</v>
      </c>
      <c r="AH39" s="58">
        <v>1</v>
      </c>
      <c r="AI39" s="58" t="s">
        <v>47</v>
      </c>
      <c r="AJ39" s="11"/>
      <c r="AK39" s="11"/>
      <c r="AL39" s="9" t="s">
        <v>47</v>
      </c>
      <c r="AM39" s="9">
        <v>1</v>
      </c>
      <c r="AN39" s="9" t="s">
        <v>88</v>
      </c>
      <c r="AO39" s="9" t="s">
        <v>8</v>
      </c>
      <c r="AP39" s="11"/>
      <c r="AQ39" s="11"/>
      <c r="AR39" s="8">
        <v>21188.357865024722</v>
      </c>
      <c r="AS39" s="9" t="s">
        <v>11</v>
      </c>
      <c r="AU39" s="9">
        <v>1.18</v>
      </c>
      <c r="AV39" s="13">
        <v>0.11700000000000001</v>
      </c>
      <c r="AW39" s="14"/>
      <c r="AX39" s="9">
        <v>20</v>
      </c>
      <c r="AY39" s="9">
        <v>10</v>
      </c>
      <c r="AZ39" s="12">
        <v>100</v>
      </c>
      <c r="BA39" s="9">
        <v>0</v>
      </c>
      <c r="BB39" s="11"/>
      <c r="BC39" s="9">
        <v>24</v>
      </c>
      <c r="BD39" s="9" t="s">
        <v>71</v>
      </c>
      <c r="BE39" s="11"/>
      <c r="BT39" s="9">
        <v>162000</v>
      </c>
      <c r="BU39" s="9" t="s">
        <v>88</v>
      </c>
      <c r="BV39" s="9">
        <v>0</v>
      </c>
      <c r="BW39" s="11"/>
      <c r="BY39" s="2">
        <v>6.45</v>
      </c>
      <c r="BZ39" s="2">
        <v>68.099999999999994</v>
      </c>
      <c r="CA39" s="2">
        <v>1</v>
      </c>
      <c r="CB39" s="2" t="s">
        <v>7</v>
      </c>
      <c r="CD39" s="2">
        <v>6.45</v>
      </c>
      <c r="CE39" s="2">
        <v>68.099999999999994</v>
      </c>
      <c r="CF39" s="2">
        <v>1</v>
      </c>
      <c r="CG39" s="2" t="s">
        <v>7</v>
      </c>
      <c r="CI39" s="7">
        <v>23490</v>
      </c>
      <c r="CJ39" s="2" t="s">
        <v>70</v>
      </c>
      <c r="CL39" s="9">
        <v>69342</v>
      </c>
    </row>
    <row r="40" spans="29:90" x14ac:dyDescent="0.45">
      <c r="AC40" s="9">
        <v>5</v>
      </c>
      <c r="AD40" s="12">
        <v>100</v>
      </c>
      <c r="AE40" s="9">
        <v>0</v>
      </c>
      <c r="AF40" s="11"/>
      <c r="AG40" s="58" t="s">
        <v>88</v>
      </c>
      <c r="AH40" s="58">
        <v>522</v>
      </c>
      <c r="AI40" s="58" t="s">
        <v>47</v>
      </c>
      <c r="AJ40" s="11"/>
      <c r="AK40" s="11"/>
      <c r="AL40" s="9" t="s">
        <v>47</v>
      </c>
      <c r="AM40" s="9">
        <v>522</v>
      </c>
      <c r="AN40" s="9" t="s">
        <v>88</v>
      </c>
      <c r="AO40" s="9" t="s">
        <v>8</v>
      </c>
      <c r="AP40" s="11"/>
      <c r="AQ40" s="11"/>
      <c r="AR40" s="8">
        <v>20798.234703990307</v>
      </c>
      <c r="AS40" s="9" t="s">
        <v>14</v>
      </c>
      <c r="AU40" s="9">
        <v>1.18</v>
      </c>
      <c r="AV40" s="13">
        <v>0.13500000000000001</v>
      </c>
      <c r="AW40" s="14"/>
      <c r="AX40" s="9">
        <v>20</v>
      </c>
      <c r="AY40" s="9">
        <v>10</v>
      </c>
      <c r="AZ40" s="12">
        <v>100</v>
      </c>
      <c r="BA40" s="9">
        <v>0</v>
      </c>
      <c r="BB40" s="11"/>
      <c r="BC40" s="9">
        <v>28</v>
      </c>
      <c r="BD40" s="9" t="s">
        <v>71</v>
      </c>
      <c r="BE40" s="11"/>
      <c r="BT40" s="9">
        <v>162000</v>
      </c>
      <c r="BU40" s="9" t="s">
        <v>88</v>
      </c>
      <c r="BV40" s="9">
        <v>0</v>
      </c>
      <c r="BW40" s="11"/>
      <c r="BY40" s="2">
        <v>6.45</v>
      </c>
      <c r="BZ40" s="2">
        <v>90.8</v>
      </c>
      <c r="CA40" s="2">
        <v>1</v>
      </c>
      <c r="CB40" s="2" t="s">
        <v>7</v>
      </c>
      <c r="CD40" s="2">
        <v>6.45</v>
      </c>
      <c r="CE40" s="2">
        <v>90.8</v>
      </c>
      <c r="CF40" s="2">
        <v>1</v>
      </c>
      <c r="CG40" s="2" t="s">
        <v>7</v>
      </c>
      <c r="CI40" s="7">
        <v>26510</v>
      </c>
      <c r="CJ40" s="2" t="s">
        <v>7</v>
      </c>
      <c r="CL40" s="9">
        <v>112577</v>
      </c>
    </row>
    <row r="41" spans="29:90" x14ac:dyDescent="0.45">
      <c r="AC41" s="9">
        <v>5</v>
      </c>
      <c r="AD41" s="12">
        <v>100</v>
      </c>
      <c r="AE41" s="9">
        <v>0</v>
      </c>
      <c r="AF41" s="11"/>
      <c r="AG41" s="58" t="s">
        <v>88</v>
      </c>
      <c r="AH41" s="58">
        <v>777</v>
      </c>
      <c r="AI41" s="58" t="s">
        <v>47</v>
      </c>
      <c r="AJ41" s="11"/>
      <c r="AK41" s="11"/>
      <c r="AL41" s="9" t="s">
        <v>47</v>
      </c>
      <c r="AM41" s="9">
        <v>777</v>
      </c>
      <c r="AN41" s="9" t="s">
        <v>88</v>
      </c>
      <c r="AO41" s="9" t="s">
        <v>8</v>
      </c>
      <c r="AP41" s="11"/>
      <c r="AQ41" s="11"/>
      <c r="AR41" s="8">
        <v>20647.547045056453</v>
      </c>
      <c r="AS41" s="9" t="s">
        <v>12</v>
      </c>
      <c r="AU41" s="9">
        <v>1.18</v>
      </c>
      <c r="AV41" s="13">
        <v>0.17500000000000002</v>
      </c>
      <c r="AW41" s="14"/>
      <c r="AX41" s="9">
        <v>20</v>
      </c>
      <c r="AY41" s="9">
        <v>10</v>
      </c>
      <c r="AZ41" s="12">
        <v>100</v>
      </c>
      <c r="BA41" s="9">
        <v>0</v>
      </c>
      <c r="BB41" s="11"/>
      <c r="BC41" s="9">
        <v>35</v>
      </c>
      <c r="BD41" s="9" t="s">
        <v>71</v>
      </c>
      <c r="BE41" s="11"/>
      <c r="BT41" s="9">
        <v>165000</v>
      </c>
      <c r="BU41" s="9" t="s">
        <v>88</v>
      </c>
      <c r="BV41" s="9">
        <v>0</v>
      </c>
      <c r="BW41" s="11"/>
      <c r="BY41" s="2">
        <v>6.45</v>
      </c>
      <c r="BZ41" s="2">
        <v>103.6</v>
      </c>
      <c r="CA41" s="2">
        <v>1</v>
      </c>
      <c r="CB41" s="2" t="s">
        <v>7</v>
      </c>
      <c r="CD41" s="2">
        <v>6.45</v>
      </c>
      <c r="CE41" s="2">
        <v>103.6</v>
      </c>
      <c r="CF41" s="2">
        <v>1</v>
      </c>
      <c r="CG41" s="2" t="s">
        <v>7</v>
      </c>
      <c r="CI41" s="7">
        <v>27410</v>
      </c>
      <c r="CJ41" s="2" t="s">
        <v>70</v>
      </c>
      <c r="CL41" s="9">
        <v>85433</v>
      </c>
    </row>
    <row r="42" spans="29:90" x14ac:dyDescent="0.45">
      <c r="AC42" s="9">
        <v>5</v>
      </c>
      <c r="AD42" s="12">
        <v>100</v>
      </c>
      <c r="AE42" s="9">
        <v>0</v>
      </c>
      <c r="AF42" s="11"/>
      <c r="AG42" s="58" t="s">
        <v>88</v>
      </c>
      <c r="AH42" s="58">
        <v>792</v>
      </c>
      <c r="AI42" s="58" t="s">
        <v>47</v>
      </c>
      <c r="AJ42" s="11"/>
      <c r="AK42" s="11"/>
      <c r="AL42" s="9" t="s">
        <v>47</v>
      </c>
      <c r="AM42" s="9">
        <v>792</v>
      </c>
      <c r="AN42" s="9" t="s">
        <v>88</v>
      </c>
      <c r="AO42" s="9" t="s">
        <v>8</v>
      </c>
      <c r="AP42" s="11"/>
      <c r="AQ42" s="11"/>
      <c r="AR42" s="8">
        <v>19447.118171669252</v>
      </c>
      <c r="AS42" s="9" t="s">
        <v>12</v>
      </c>
      <c r="AU42" s="9">
        <v>1.18</v>
      </c>
      <c r="AV42" s="13">
        <v>0.26200000000000001</v>
      </c>
      <c r="AW42" s="14"/>
      <c r="AX42" s="9">
        <v>20</v>
      </c>
      <c r="AY42" s="9">
        <v>10</v>
      </c>
      <c r="AZ42" s="12">
        <v>100</v>
      </c>
      <c r="BA42" s="9">
        <v>0</v>
      </c>
      <c r="BB42" s="11"/>
      <c r="BC42" s="9">
        <v>29</v>
      </c>
      <c r="BD42" s="9" t="s">
        <v>71</v>
      </c>
      <c r="BE42" s="11"/>
      <c r="BT42" s="9">
        <v>165000</v>
      </c>
      <c r="BU42" s="9" t="s">
        <v>88</v>
      </c>
      <c r="BV42" s="9">
        <v>0</v>
      </c>
      <c r="BW42" s="11"/>
      <c r="BY42" s="2">
        <v>6.45</v>
      </c>
      <c r="BZ42" s="2">
        <v>106</v>
      </c>
      <c r="CA42" s="2">
        <v>1</v>
      </c>
      <c r="CB42" s="2" t="s">
        <v>7</v>
      </c>
      <c r="CD42" s="2">
        <v>6.45</v>
      </c>
      <c r="CE42" s="2">
        <v>106</v>
      </c>
      <c r="CF42" s="2">
        <v>1</v>
      </c>
      <c r="CG42" s="2" t="s">
        <v>7</v>
      </c>
      <c r="CI42" s="7">
        <v>27490</v>
      </c>
      <c r="CJ42" s="2" t="s">
        <v>7</v>
      </c>
    </row>
    <row r="43" spans="29:90" x14ac:dyDescent="0.45">
      <c r="AC43" s="9">
        <v>10</v>
      </c>
      <c r="AD43" s="12">
        <v>9.1</v>
      </c>
      <c r="AE43" s="9">
        <v>1</v>
      </c>
      <c r="AF43" s="11"/>
      <c r="AG43" s="58" t="s">
        <v>88</v>
      </c>
      <c r="AH43" s="58">
        <v>912</v>
      </c>
      <c r="AI43" s="58" t="s">
        <v>47</v>
      </c>
      <c r="AJ43" s="11"/>
      <c r="AK43" s="11"/>
      <c r="AL43" s="9" t="s">
        <v>47</v>
      </c>
      <c r="AM43" s="9">
        <v>912</v>
      </c>
      <c r="AN43" s="9" t="s">
        <v>88</v>
      </c>
      <c r="AO43" s="9" t="s">
        <v>8</v>
      </c>
      <c r="AP43" s="11"/>
      <c r="AQ43" s="11"/>
      <c r="AR43" s="8">
        <v>18815.764989966468</v>
      </c>
      <c r="AS43" s="9" t="s">
        <v>11</v>
      </c>
      <c r="AU43" s="9">
        <v>1.18</v>
      </c>
      <c r="AV43" s="13">
        <v>0.27</v>
      </c>
      <c r="AW43" s="14"/>
      <c r="AX43" s="9">
        <v>50</v>
      </c>
      <c r="AY43" s="9">
        <v>5</v>
      </c>
      <c r="AZ43" s="12">
        <v>9.1</v>
      </c>
      <c r="BA43" s="9">
        <v>1</v>
      </c>
      <c r="BB43" s="11"/>
      <c r="BC43" s="9">
        <v>15</v>
      </c>
      <c r="BD43" s="9" t="s">
        <v>71</v>
      </c>
      <c r="BE43" s="11"/>
      <c r="BT43" s="9">
        <v>166000</v>
      </c>
      <c r="BU43" s="9" t="s">
        <v>88</v>
      </c>
      <c r="BV43" s="9">
        <v>0</v>
      </c>
      <c r="BW43" s="11"/>
      <c r="BY43" s="2">
        <v>6.45</v>
      </c>
      <c r="BZ43" s="2">
        <v>115</v>
      </c>
      <c r="CA43" s="2">
        <v>1</v>
      </c>
      <c r="CB43" s="2" t="s">
        <v>7</v>
      </c>
      <c r="CD43" s="2">
        <v>6.45</v>
      </c>
      <c r="CE43" s="2">
        <v>115</v>
      </c>
      <c r="CF43" s="2">
        <v>1</v>
      </c>
      <c r="CG43" s="2" t="s">
        <v>7</v>
      </c>
      <c r="CI43" s="2">
        <v>27890</v>
      </c>
      <c r="CJ43" s="2" t="s">
        <v>70</v>
      </c>
    </row>
    <row r="44" spans="29:90" x14ac:dyDescent="0.45">
      <c r="AC44" s="9">
        <v>10</v>
      </c>
      <c r="AD44" s="12">
        <v>9.8000000000000007</v>
      </c>
      <c r="AE44" s="9">
        <v>1</v>
      </c>
      <c r="AF44" s="11"/>
      <c r="AG44" s="58" t="s">
        <v>88</v>
      </c>
      <c r="AH44" s="58">
        <v>37</v>
      </c>
      <c r="AI44" s="58" t="s">
        <v>47</v>
      </c>
      <c r="AJ44" s="11"/>
      <c r="AK44" s="11"/>
      <c r="AL44" s="9" t="s">
        <v>47</v>
      </c>
      <c r="AM44" s="9">
        <v>37</v>
      </c>
      <c r="AN44" s="9" t="s">
        <v>88</v>
      </c>
      <c r="AO44" s="9" t="s">
        <v>8</v>
      </c>
      <c r="AP44" s="11"/>
      <c r="AQ44" s="11"/>
      <c r="AR44" s="8">
        <v>18660.644139898501</v>
      </c>
      <c r="AS44" s="9" t="s">
        <v>12</v>
      </c>
      <c r="AU44" s="9">
        <v>1.18</v>
      </c>
      <c r="AV44" s="13">
        <v>0.35000000000000003</v>
      </c>
      <c r="AW44" s="14"/>
      <c r="AX44" s="9">
        <v>50</v>
      </c>
      <c r="AY44" s="9">
        <v>5</v>
      </c>
      <c r="AZ44" s="12">
        <v>9.8000000000000007</v>
      </c>
      <c r="BA44" s="9">
        <v>1</v>
      </c>
      <c r="BB44" s="11"/>
      <c r="BC44" s="9">
        <v>37</v>
      </c>
      <c r="BD44" s="9" t="s">
        <v>71</v>
      </c>
      <c r="BE44" s="11"/>
      <c r="BT44" s="9">
        <v>166000</v>
      </c>
      <c r="BU44" s="9" t="s">
        <v>88</v>
      </c>
      <c r="BV44" s="9">
        <v>0</v>
      </c>
      <c r="BW44" s="11"/>
      <c r="BY44" s="2">
        <v>6.45</v>
      </c>
      <c r="BZ44" s="2">
        <v>126</v>
      </c>
      <c r="CA44" s="2">
        <v>2</v>
      </c>
      <c r="CB44" s="2" t="s">
        <v>7</v>
      </c>
      <c r="CD44" s="2">
        <v>6.45</v>
      </c>
      <c r="CE44" s="2">
        <v>126</v>
      </c>
      <c r="CF44" s="2">
        <v>2</v>
      </c>
      <c r="CG44" s="2" t="s">
        <v>7</v>
      </c>
      <c r="CI44" s="2">
        <v>28100</v>
      </c>
      <c r="CJ44" s="2" t="s">
        <v>70</v>
      </c>
    </row>
    <row r="45" spans="29:90" x14ac:dyDescent="0.45">
      <c r="AC45" s="9">
        <v>10</v>
      </c>
      <c r="AD45" s="12">
        <v>11.5</v>
      </c>
      <c r="AE45" s="9">
        <v>1</v>
      </c>
      <c r="AF45" s="11"/>
      <c r="AG45" s="58" t="s">
        <v>88</v>
      </c>
      <c r="AH45" s="58">
        <v>24</v>
      </c>
      <c r="AI45" s="58" t="s">
        <v>47</v>
      </c>
      <c r="AJ45" s="11"/>
      <c r="AK45" s="11"/>
      <c r="AL45" s="9" t="s">
        <v>47</v>
      </c>
      <c r="AM45" s="9">
        <v>24</v>
      </c>
      <c r="AN45" s="9" t="s">
        <v>88</v>
      </c>
      <c r="AO45" s="9" t="s">
        <v>8</v>
      </c>
      <c r="AP45" s="11"/>
      <c r="AQ45" s="11"/>
      <c r="AR45" s="8">
        <v>18137.433566073429</v>
      </c>
      <c r="AS45" s="9" t="s">
        <v>12</v>
      </c>
      <c r="AU45" s="9">
        <v>1.18</v>
      </c>
      <c r="AV45" s="13">
        <v>0.38600000000000001</v>
      </c>
      <c r="AW45" s="14"/>
      <c r="AX45" s="9">
        <v>50</v>
      </c>
      <c r="AY45" s="9">
        <v>5</v>
      </c>
      <c r="AZ45" s="12">
        <v>11.5</v>
      </c>
      <c r="BA45" s="9">
        <v>1</v>
      </c>
      <c r="BB45" s="11"/>
      <c r="BC45" s="9">
        <v>16</v>
      </c>
      <c r="BD45" s="9" t="s">
        <v>71</v>
      </c>
      <c r="BE45" s="11"/>
      <c r="BT45" s="9">
        <v>166000</v>
      </c>
      <c r="BU45" s="9" t="s">
        <v>88</v>
      </c>
      <c r="BV45" s="9">
        <v>0</v>
      </c>
      <c r="BW45" s="11"/>
      <c r="BY45" s="2">
        <v>6.45</v>
      </c>
      <c r="BZ45" s="2">
        <v>146.6</v>
      </c>
      <c r="CA45" s="2">
        <v>1</v>
      </c>
      <c r="CB45" s="2" t="s">
        <v>7</v>
      </c>
      <c r="CD45" s="2">
        <v>6.45</v>
      </c>
      <c r="CE45" s="2">
        <v>146.6</v>
      </c>
      <c r="CF45" s="2">
        <v>1</v>
      </c>
      <c r="CG45" s="2" t="s">
        <v>7</v>
      </c>
    </row>
    <row r="46" spans="29:90" x14ac:dyDescent="0.45">
      <c r="AC46" s="9">
        <v>10</v>
      </c>
      <c r="AD46" s="12">
        <v>14.4</v>
      </c>
      <c r="AE46" s="9">
        <v>1</v>
      </c>
      <c r="AF46" s="11"/>
      <c r="AG46" s="58" t="s">
        <v>88</v>
      </c>
      <c r="AH46" s="58">
        <v>10</v>
      </c>
      <c r="AI46" s="58" t="s">
        <v>47</v>
      </c>
      <c r="AJ46" s="11"/>
      <c r="AK46" s="11"/>
      <c r="AL46" s="9" t="s">
        <v>47</v>
      </c>
      <c r="AM46" s="9">
        <v>10</v>
      </c>
      <c r="AN46" s="9" t="s">
        <v>88</v>
      </c>
      <c r="AO46" s="9" t="s">
        <v>8</v>
      </c>
      <c r="AP46" s="11"/>
      <c r="AQ46" s="11"/>
      <c r="AR46" s="8">
        <v>18044.067578196027</v>
      </c>
      <c r="AS46" s="9" t="s">
        <v>11</v>
      </c>
      <c r="AU46" s="9">
        <v>1.18</v>
      </c>
      <c r="AV46" s="13">
        <v>0.45600000000000002</v>
      </c>
      <c r="AW46" s="14"/>
      <c r="AX46" s="9">
        <v>50</v>
      </c>
      <c r="AY46" s="9">
        <v>5</v>
      </c>
      <c r="AZ46" s="12">
        <v>14.4</v>
      </c>
      <c r="BA46" s="9">
        <v>1</v>
      </c>
      <c r="BB46" s="11"/>
      <c r="BC46" s="9">
        <v>33</v>
      </c>
      <c r="BD46" s="9" t="s">
        <v>71</v>
      </c>
      <c r="BE46" s="11"/>
      <c r="BT46" s="9">
        <v>168000</v>
      </c>
      <c r="BU46" s="9" t="s">
        <v>88</v>
      </c>
      <c r="BV46" s="9">
        <v>0</v>
      </c>
      <c r="BW46" s="11"/>
      <c r="BY46" s="2">
        <v>6.45</v>
      </c>
      <c r="BZ46" s="2">
        <v>229</v>
      </c>
      <c r="CA46" s="2">
        <v>0</v>
      </c>
      <c r="CB46" s="2" t="s">
        <v>8</v>
      </c>
      <c r="CD46" s="2">
        <v>6.45</v>
      </c>
      <c r="CE46" s="2">
        <v>229</v>
      </c>
      <c r="CF46" s="2">
        <v>0</v>
      </c>
      <c r="CG46" s="2" t="s">
        <v>8</v>
      </c>
    </row>
    <row r="47" spans="29:90" x14ac:dyDescent="0.45">
      <c r="AC47" s="9">
        <v>10</v>
      </c>
      <c r="AD47" s="12">
        <v>16.100000000000001</v>
      </c>
      <c r="AE47" s="9">
        <v>1</v>
      </c>
      <c r="AF47" s="11"/>
      <c r="AG47" s="58" t="s">
        <v>88</v>
      </c>
      <c r="AH47" s="58">
        <v>1557</v>
      </c>
      <c r="AI47" s="58" t="s">
        <v>54</v>
      </c>
      <c r="AJ47" s="11"/>
      <c r="AK47" s="11"/>
      <c r="AL47" s="9" t="s">
        <v>54</v>
      </c>
      <c r="AM47" s="9">
        <v>1557</v>
      </c>
      <c r="AN47" s="9" t="s">
        <v>88</v>
      </c>
      <c r="AO47" s="9" t="s">
        <v>8</v>
      </c>
      <c r="AP47" s="11"/>
      <c r="AQ47" s="11"/>
      <c r="AR47" s="8">
        <v>17774.171412571784</v>
      </c>
      <c r="AS47" s="9" t="s">
        <v>16</v>
      </c>
      <c r="AU47" s="11"/>
      <c r="AX47" s="9">
        <v>50</v>
      </c>
      <c r="AY47" s="9">
        <v>5</v>
      </c>
      <c r="AZ47" s="12">
        <v>16.100000000000001</v>
      </c>
      <c r="BA47" s="9">
        <v>1</v>
      </c>
      <c r="BB47" s="11"/>
      <c r="BC47" s="9">
        <v>28</v>
      </c>
      <c r="BD47" s="9" t="s">
        <v>71</v>
      </c>
      <c r="BE47" s="11"/>
      <c r="BT47" s="9">
        <v>168000</v>
      </c>
      <c r="BU47" s="9" t="s">
        <v>88</v>
      </c>
      <c r="BV47" s="9">
        <v>0</v>
      </c>
      <c r="BW47" s="11"/>
      <c r="BY47" s="2">
        <v>6.45</v>
      </c>
      <c r="BZ47" s="2">
        <v>240</v>
      </c>
      <c r="CA47" s="2">
        <v>0</v>
      </c>
      <c r="CB47" s="2" t="s">
        <v>8</v>
      </c>
      <c r="CD47" s="2">
        <v>6.45</v>
      </c>
      <c r="CE47" s="2">
        <v>240</v>
      </c>
      <c r="CF47" s="2">
        <v>0</v>
      </c>
      <c r="CG47" s="2" t="s">
        <v>8</v>
      </c>
    </row>
    <row r="48" spans="29:90" x14ac:dyDescent="0.45">
      <c r="AC48" s="9">
        <v>10</v>
      </c>
      <c r="AD48" s="12">
        <v>20.3</v>
      </c>
      <c r="AE48" s="9">
        <v>1</v>
      </c>
      <c r="AF48" s="11"/>
      <c r="AG48" s="58" t="s">
        <v>88</v>
      </c>
      <c r="AH48" s="58">
        <v>2149</v>
      </c>
      <c r="AI48" s="58" t="s">
        <v>54</v>
      </c>
      <c r="AJ48" s="11"/>
      <c r="AK48" s="11"/>
      <c r="AL48" s="9" t="s">
        <v>54</v>
      </c>
      <c r="AM48" s="9">
        <v>2149</v>
      </c>
      <c r="AN48" s="9" t="s">
        <v>88</v>
      </c>
      <c r="AO48" s="9" t="s">
        <v>8</v>
      </c>
      <c r="AP48" s="11"/>
      <c r="AQ48" s="11"/>
      <c r="AR48" s="8">
        <v>17587.635064527851</v>
      </c>
      <c r="AS48" s="9" t="s">
        <v>14</v>
      </c>
      <c r="AU48" s="11"/>
      <c r="AX48" s="9">
        <v>50</v>
      </c>
      <c r="AY48" s="9">
        <v>5</v>
      </c>
      <c r="AZ48" s="12">
        <v>20.3</v>
      </c>
      <c r="BA48" s="9">
        <v>1</v>
      </c>
      <c r="BB48" s="11"/>
      <c r="BC48" s="9">
        <v>19</v>
      </c>
      <c r="BD48" s="9" t="s">
        <v>71</v>
      </c>
      <c r="BE48" s="11"/>
      <c r="BT48" s="9">
        <v>171000</v>
      </c>
      <c r="BU48" s="9" t="s">
        <v>88</v>
      </c>
      <c r="BV48" s="9">
        <v>0</v>
      </c>
      <c r="BW48" s="11"/>
      <c r="BY48" s="2">
        <v>6.45</v>
      </c>
      <c r="BZ48" s="2">
        <v>240</v>
      </c>
      <c r="CA48" s="2">
        <v>1</v>
      </c>
      <c r="CB48" s="2" t="s">
        <v>7</v>
      </c>
      <c r="CD48" s="2">
        <v>6.45</v>
      </c>
      <c r="CE48" s="2">
        <v>240</v>
      </c>
      <c r="CF48" s="2">
        <v>1</v>
      </c>
      <c r="CG48" s="2" t="s">
        <v>7</v>
      </c>
    </row>
    <row r="49" spans="29:85" x14ac:dyDescent="0.45">
      <c r="AC49" s="9">
        <v>10</v>
      </c>
      <c r="AD49" s="12">
        <v>29.400000000000002</v>
      </c>
      <c r="AE49" s="9">
        <v>1</v>
      </c>
      <c r="AF49" s="11"/>
      <c r="AG49" s="58" t="s">
        <v>88</v>
      </c>
      <c r="AH49" s="58">
        <v>2102</v>
      </c>
      <c r="AI49" s="58" t="s">
        <v>54</v>
      </c>
      <c r="AJ49" s="11"/>
      <c r="AK49" s="11"/>
      <c r="AL49" s="9" t="s">
        <v>54</v>
      </c>
      <c r="AM49" s="9">
        <v>2102</v>
      </c>
      <c r="AN49" s="9" t="s">
        <v>88</v>
      </c>
      <c r="AO49" s="9" t="s">
        <v>8</v>
      </c>
      <c r="AP49" s="11"/>
      <c r="AQ49" s="11"/>
      <c r="AR49" s="8">
        <v>17340.467639847739</v>
      </c>
      <c r="AS49" s="9" t="s">
        <v>15</v>
      </c>
      <c r="AU49" s="11"/>
      <c r="AX49" s="9">
        <v>50</v>
      </c>
      <c r="AY49" s="9">
        <v>5</v>
      </c>
      <c r="AZ49" s="12">
        <v>29.4</v>
      </c>
      <c r="BA49" s="9">
        <v>1</v>
      </c>
      <c r="BB49" s="11"/>
      <c r="BC49" s="9">
        <v>38</v>
      </c>
      <c r="BD49" s="9" t="s">
        <v>71</v>
      </c>
      <c r="BE49" s="11"/>
      <c r="BT49" s="9">
        <v>173000</v>
      </c>
      <c r="BU49" s="9" t="s">
        <v>87</v>
      </c>
      <c r="BV49" s="9">
        <v>1</v>
      </c>
      <c r="BW49" s="11"/>
      <c r="BY49" s="2">
        <v>6.45</v>
      </c>
      <c r="BZ49" s="2">
        <v>278</v>
      </c>
      <c r="CA49" s="2">
        <v>0</v>
      </c>
      <c r="CB49" s="2" t="s">
        <v>8</v>
      </c>
      <c r="CD49" s="2">
        <v>6.45</v>
      </c>
      <c r="CE49" s="2">
        <v>278</v>
      </c>
      <c r="CF49" s="2">
        <v>0</v>
      </c>
      <c r="CG49" s="2" t="s">
        <v>8</v>
      </c>
    </row>
    <row r="50" spans="29:85" x14ac:dyDescent="0.45">
      <c r="AC50" s="9">
        <v>10</v>
      </c>
      <c r="AD50" s="12">
        <v>30.8</v>
      </c>
      <c r="AE50" s="9">
        <v>1</v>
      </c>
      <c r="AF50" s="11"/>
      <c r="AG50" s="58" t="s">
        <v>88</v>
      </c>
      <c r="AH50" s="58">
        <v>1941</v>
      </c>
      <c r="AI50" s="58" t="s">
        <v>54</v>
      </c>
      <c r="AJ50" s="11"/>
      <c r="AK50" s="11"/>
      <c r="AL50" s="9" t="s">
        <v>54</v>
      </c>
      <c r="AM50" s="9">
        <v>1941</v>
      </c>
      <c r="AN50" s="9" t="s">
        <v>88</v>
      </c>
      <c r="AO50" s="9" t="s">
        <v>8</v>
      </c>
      <c r="AP50" s="11"/>
      <c r="AQ50" s="11"/>
      <c r="AR50" s="8">
        <v>17295.046256018206</v>
      </c>
      <c r="AS50" s="9" t="s">
        <v>14</v>
      </c>
      <c r="AU50" s="11"/>
      <c r="AX50" s="9">
        <v>50</v>
      </c>
      <c r="AY50" s="9">
        <v>5</v>
      </c>
      <c r="AZ50" s="12">
        <v>30.8</v>
      </c>
      <c r="BA50" s="9">
        <v>1</v>
      </c>
      <c r="BB50" s="11"/>
      <c r="BC50" s="9">
        <v>11</v>
      </c>
      <c r="BD50" s="9" t="s">
        <v>71</v>
      </c>
      <c r="BE50" s="11"/>
      <c r="BT50" s="9">
        <v>177000</v>
      </c>
      <c r="BU50" s="9" t="s">
        <v>88</v>
      </c>
      <c r="BV50" s="9">
        <v>0</v>
      </c>
      <c r="BW50" s="11"/>
      <c r="BY50" s="2">
        <v>6.45</v>
      </c>
      <c r="BZ50" s="2">
        <v>278</v>
      </c>
      <c r="CA50" s="2">
        <v>0</v>
      </c>
      <c r="CB50" s="2" t="s">
        <v>8</v>
      </c>
      <c r="CD50" s="2">
        <v>6.45</v>
      </c>
      <c r="CE50" s="2">
        <v>278</v>
      </c>
      <c r="CF50" s="2">
        <v>0</v>
      </c>
      <c r="CG50" s="2" t="s">
        <v>8</v>
      </c>
    </row>
    <row r="51" spans="29:85" x14ac:dyDescent="0.45">
      <c r="AC51" s="9">
        <v>10</v>
      </c>
      <c r="AD51" s="12">
        <v>32.6</v>
      </c>
      <c r="AE51" s="9">
        <v>1</v>
      </c>
      <c r="AF51" s="11"/>
      <c r="AG51" s="58" t="s">
        <v>88</v>
      </c>
      <c r="AH51" s="58">
        <v>2072</v>
      </c>
      <c r="AI51" s="58" t="s">
        <v>54</v>
      </c>
      <c r="AJ51" s="11"/>
      <c r="AK51" s="11"/>
      <c r="AL51" s="9" t="s">
        <v>54</v>
      </c>
      <c r="AM51" s="9">
        <v>2072</v>
      </c>
      <c r="AN51" s="9" t="s">
        <v>88</v>
      </c>
      <c r="AO51" s="9" t="s">
        <v>8</v>
      </c>
      <c r="AP51" s="11"/>
      <c r="AQ51" s="11"/>
      <c r="AR51" s="8">
        <v>17074.389231884496</v>
      </c>
      <c r="AS51" s="9" t="s">
        <v>13</v>
      </c>
      <c r="AU51" s="11"/>
      <c r="AX51" s="9">
        <v>50</v>
      </c>
      <c r="AY51" s="9">
        <v>5</v>
      </c>
      <c r="AZ51" s="12">
        <v>32.6</v>
      </c>
      <c r="BA51" s="9">
        <v>1</v>
      </c>
      <c r="BB51" s="11"/>
      <c r="BC51" s="9">
        <v>22</v>
      </c>
      <c r="BD51" s="9" t="s">
        <v>71</v>
      </c>
      <c r="BE51" s="11"/>
      <c r="BT51" s="9">
        <v>181000</v>
      </c>
      <c r="BU51" s="9" t="s">
        <v>88</v>
      </c>
      <c r="BV51" s="9">
        <v>0</v>
      </c>
      <c r="BW51" s="11"/>
      <c r="BY51" s="2">
        <v>6.45</v>
      </c>
      <c r="BZ51" s="2">
        <v>289</v>
      </c>
      <c r="CA51" s="2">
        <v>0</v>
      </c>
      <c r="CB51" s="2" t="s">
        <v>8</v>
      </c>
      <c r="CD51" s="2">
        <v>6.45</v>
      </c>
      <c r="CE51" s="2">
        <v>289</v>
      </c>
      <c r="CF51" s="2">
        <v>0</v>
      </c>
      <c r="CG51" s="2" t="s">
        <v>8</v>
      </c>
    </row>
    <row r="52" spans="29:85" x14ac:dyDescent="0.45">
      <c r="AC52" s="9">
        <v>10</v>
      </c>
      <c r="AD52" s="12">
        <v>36.1</v>
      </c>
      <c r="AE52" s="9">
        <v>1</v>
      </c>
      <c r="AF52" s="11"/>
      <c r="AG52" s="58" t="s">
        <v>88</v>
      </c>
      <c r="AH52" s="58">
        <v>1963</v>
      </c>
      <c r="AI52" s="58" t="s">
        <v>54</v>
      </c>
      <c r="AJ52" s="11"/>
      <c r="AK52" s="11"/>
      <c r="AL52" s="9" t="s">
        <v>54</v>
      </c>
      <c r="AM52" s="9">
        <v>1963</v>
      </c>
      <c r="AN52" s="9" t="s">
        <v>88</v>
      </c>
      <c r="AO52" s="9" t="s">
        <v>8</v>
      </c>
      <c r="AP52" s="11"/>
      <c r="AQ52" s="11"/>
      <c r="AR52" s="8">
        <v>16957.200128785691</v>
      </c>
      <c r="AS52" s="9" t="s">
        <v>14</v>
      </c>
      <c r="AU52" s="11"/>
      <c r="AX52" s="9">
        <v>50</v>
      </c>
      <c r="AY52" s="9">
        <v>5</v>
      </c>
      <c r="AZ52" s="12">
        <v>36.1</v>
      </c>
      <c r="BA52" s="9">
        <v>1</v>
      </c>
      <c r="BB52" s="11"/>
      <c r="BC52" s="9">
        <v>31</v>
      </c>
      <c r="BD52" s="9" t="s">
        <v>71</v>
      </c>
      <c r="BE52" s="11"/>
      <c r="BT52" s="9">
        <v>185000</v>
      </c>
      <c r="BU52" s="9" t="s">
        <v>88</v>
      </c>
      <c r="BV52" s="9">
        <v>0</v>
      </c>
      <c r="BW52" s="11"/>
      <c r="BY52" s="2">
        <v>6.45</v>
      </c>
      <c r="BZ52" s="2">
        <v>289</v>
      </c>
      <c r="CA52" s="2">
        <v>1</v>
      </c>
      <c r="CB52" s="2" t="s">
        <v>7</v>
      </c>
      <c r="CD52" s="2">
        <v>6.45</v>
      </c>
      <c r="CE52" s="2">
        <v>289</v>
      </c>
      <c r="CF52" s="2">
        <v>1</v>
      </c>
      <c r="CG52" s="2" t="s">
        <v>7</v>
      </c>
    </row>
    <row r="53" spans="29:85" x14ac:dyDescent="0.45">
      <c r="AC53" s="9">
        <v>10</v>
      </c>
      <c r="AD53" s="12">
        <v>36.5</v>
      </c>
      <c r="AE53" s="9">
        <v>1</v>
      </c>
      <c r="AF53" s="11"/>
      <c r="AG53" s="58" t="s">
        <v>88</v>
      </c>
      <c r="AH53" s="58">
        <v>1812</v>
      </c>
      <c r="AI53" s="58" t="s">
        <v>54</v>
      </c>
      <c r="AJ53" s="11"/>
      <c r="AK53" s="11"/>
      <c r="AL53" s="9" t="s">
        <v>54</v>
      </c>
      <c r="AM53" s="9">
        <v>1812</v>
      </c>
      <c r="AN53" s="9" t="s">
        <v>88</v>
      </c>
      <c r="AO53" s="9" t="s">
        <v>8</v>
      </c>
      <c r="AP53" s="11"/>
      <c r="AQ53" s="11"/>
      <c r="AR53" s="8">
        <v>16933.699385672728</v>
      </c>
      <c r="AS53" s="9" t="s">
        <v>12</v>
      </c>
      <c r="AU53" s="11"/>
      <c r="AX53" s="9">
        <v>50</v>
      </c>
      <c r="AY53" s="9">
        <v>5</v>
      </c>
      <c r="AZ53" s="12">
        <v>36.5</v>
      </c>
      <c r="BA53" s="9">
        <v>1</v>
      </c>
      <c r="BB53" s="11"/>
      <c r="BC53" s="9">
        <v>39</v>
      </c>
      <c r="BD53" s="9" t="s">
        <v>71</v>
      </c>
      <c r="BE53" s="11"/>
      <c r="BT53" s="9">
        <v>188000</v>
      </c>
      <c r="BU53" s="9" t="s">
        <v>88</v>
      </c>
      <c r="BV53" s="9">
        <v>0</v>
      </c>
      <c r="BW53" s="11"/>
      <c r="BY53" s="2">
        <v>6.45</v>
      </c>
      <c r="BZ53" s="2">
        <v>367</v>
      </c>
      <c r="CA53" s="2">
        <v>1</v>
      </c>
      <c r="CB53" s="2" t="s">
        <v>7</v>
      </c>
      <c r="CD53" s="2">
        <v>6.45</v>
      </c>
      <c r="CE53" s="2">
        <v>367</v>
      </c>
      <c r="CF53" s="2">
        <v>1</v>
      </c>
      <c r="CG53" s="2" t="s">
        <v>7</v>
      </c>
    </row>
    <row r="54" spans="29:85" x14ac:dyDescent="0.45">
      <c r="AC54" s="9">
        <v>10</v>
      </c>
      <c r="AD54" s="12">
        <v>36.800000000000004</v>
      </c>
      <c r="AE54" s="9">
        <v>1</v>
      </c>
      <c r="AF54" s="11"/>
      <c r="AG54" s="58" t="s">
        <v>88</v>
      </c>
      <c r="AH54" s="58">
        <v>1883</v>
      </c>
      <c r="AI54" s="58" t="s">
        <v>54</v>
      </c>
      <c r="AJ54" s="11"/>
      <c r="AK54" s="11"/>
      <c r="AL54" s="9" t="s">
        <v>54</v>
      </c>
      <c r="AM54" s="9">
        <v>1883</v>
      </c>
      <c r="AN54" s="9" t="s">
        <v>88</v>
      </c>
      <c r="AO54" s="9" t="s">
        <v>8</v>
      </c>
      <c r="AP54" s="11"/>
      <c r="AQ54" s="11"/>
      <c r="AR54" s="8">
        <v>16712.989156649113</v>
      </c>
      <c r="AS54" s="9" t="s">
        <v>11</v>
      </c>
      <c r="AU54" s="11"/>
      <c r="AX54" s="9">
        <v>50</v>
      </c>
      <c r="AY54" s="9">
        <v>5</v>
      </c>
      <c r="AZ54" s="12">
        <v>36.799999999999997</v>
      </c>
      <c r="BA54" s="9">
        <v>1</v>
      </c>
      <c r="BB54" s="11"/>
      <c r="BC54" s="9">
        <v>27</v>
      </c>
      <c r="BD54" s="9" t="s">
        <v>71</v>
      </c>
      <c r="BE54" s="11"/>
      <c r="BT54" s="9">
        <v>200000</v>
      </c>
      <c r="BU54" s="9" t="s">
        <v>87</v>
      </c>
      <c r="BV54" s="9">
        <v>1</v>
      </c>
      <c r="BW54" s="11"/>
      <c r="BY54" s="2">
        <v>6.45</v>
      </c>
      <c r="BZ54" s="2">
        <v>385.9</v>
      </c>
      <c r="CA54" s="2">
        <v>0</v>
      </c>
      <c r="CB54" s="2" t="s">
        <v>8</v>
      </c>
      <c r="CD54" s="2">
        <v>6.45</v>
      </c>
      <c r="CE54" s="2">
        <v>385.9</v>
      </c>
      <c r="CF54" s="2">
        <v>0</v>
      </c>
      <c r="CG54" s="2" t="s">
        <v>8</v>
      </c>
    </row>
    <row r="55" spans="29:85" x14ac:dyDescent="0.45">
      <c r="AC55" s="9">
        <v>10</v>
      </c>
      <c r="AD55" s="12">
        <v>39.300000000000004</v>
      </c>
      <c r="AE55" s="9">
        <v>1</v>
      </c>
      <c r="AF55" s="11"/>
      <c r="AG55" s="58" t="s">
        <v>88</v>
      </c>
      <c r="AH55" s="58">
        <v>2246</v>
      </c>
      <c r="AI55" s="58" t="s">
        <v>54</v>
      </c>
      <c r="AJ55" s="11"/>
      <c r="AK55" s="11"/>
      <c r="AL55" s="9" t="s">
        <v>54</v>
      </c>
      <c r="AM55" s="9">
        <v>2246</v>
      </c>
      <c r="AN55" s="9" t="s">
        <v>88</v>
      </c>
      <c r="AO55" s="9" t="s">
        <v>8</v>
      </c>
      <c r="AP55" s="11"/>
      <c r="AQ55" s="11"/>
      <c r="AR55" s="8">
        <v>16489.033019721996</v>
      </c>
      <c r="AS55" s="9" t="s">
        <v>11</v>
      </c>
      <c r="AU55" s="11"/>
      <c r="AX55" s="9">
        <v>50</v>
      </c>
      <c r="AY55" s="9">
        <v>5</v>
      </c>
      <c r="AZ55" s="12">
        <v>39.299999999999997</v>
      </c>
      <c r="BA55" s="9">
        <v>1</v>
      </c>
      <c r="BB55" s="11"/>
      <c r="BC55" s="9">
        <v>19</v>
      </c>
      <c r="BD55" s="9" t="s">
        <v>71</v>
      </c>
      <c r="BE55" s="11"/>
      <c r="BT55" s="9">
        <v>202000</v>
      </c>
      <c r="BU55" s="9" t="s">
        <v>88</v>
      </c>
      <c r="BV55" s="9">
        <v>0</v>
      </c>
      <c r="BW55" s="11"/>
      <c r="BY55" s="2">
        <v>6.45</v>
      </c>
      <c r="BZ55" s="2">
        <v>392</v>
      </c>
      <c r="CA55" s="2">
        <v>0</v>
      </c>
      <c r="CB55" s="2" t="s">
        <v>8</v>
      </c>
      <c r="CD55" s="2">
        <v>6.45</v>
      </c>
      <c r="CE55" s="2">
        <v>392</v>
      </c>
      <c r="CF55" s="2">
        <v>0</v>
      </c>
      <c r="CG55" s="2" t="s">
        <v>8</v>
      </c>
    </row>
    <row r="56" spans="29:85" x14ac:dyDescent="0.45">
      <c r="AC56" s="9">
        <v>10</v>
      </c>
      <c r="AD56" s="12">
        <v>40.4</v>
      </c>
      <c r="AE56" s="9">
        <v>1</v>
      </c>
      <c r="AF56" s="11"/>
      <c r="AG56" s="58" t="s">
        <v>88</v>
      </c>
      <c r="AH56" s="58">
        <v>1990</v>
      </c>
      <c r="AI56" s="58" t="s">
        <v>54</v>
      </c>
      <c r="AJ56" s="11"/>
      <c r="AK56" s="11"/>
      <c r="AL56" s="9" t="s">
        <v>54</v>
      </c>
      <c r="AM56" s="9">
        <v>1990</v>
      </c>
      <c r="AN56" s="9" t="s">
        <v>88</v>
      </c>
      <c r="AO56" s="9" t="s">
        <v>8</v>
      </c>
      <c r="AP56" s="11"/>
      <c r="AQ56" s="11"/>
      <c r="AR56" s="8">
        <v>16205.427904345746</v>
      </c>
      <c r="AS56" s="9" t="s">
        <v>12</v>
      </c>
      <c r="AU56" s="11"/>
      <c r="AX56" s="9">
        <v>50</v>
      </c>
      <c r="AY56" s="9">
        <v>5</v>
      </c>
      <c r="AZ56" s="12">
        <v>40.4</v>
      </c>
      <c r="BA56" s="9">
        <v>1</v>
      </c>
      <c r="BB56" s="11"/>
      <c r="BT56" s="9">
        <v>205000</v>
      </c>
      <c r="BU56" s="9" t="s">
        <v>88</v>
      </c>
      <c r="BV56" s="9">
        <v>0</v>
      </c>
      <c r="BW56" s="11"/>
      <c r="BY56" s="2">
        <v>6.45</v>
      </c>
      <c r="BZ56" s="2">
        <v>505</v>
      </c>
      <c r="CA56" s="2">
        <v>0</v>
      </c>
      <c r="CB56" s="2" t="s">
        <v>8</v>
      </c>
      <c r="CD56" s="2">
        <v>6.45</v>
      </c>
      <c r="CE56" s="2">
        <v>505</v>
      </c>
      <c r="CF56" s="2">
        <v>0</v>
      </c>
      <c r="CG56" s="2" t="s">
        <v>8</v>
      </c>
    </row>
    <row r="57" spans="29:85" x14ac:dyDescent="0.45">
      <c r="AC57" s="9">
        <v>10</v>
      </c>
      <c r="AD57" s="12">
        <v>42.9</v>
      </c>
      <c r="AE57" s="9">
        <v>1</v>
      </c>
      <c r="AF57" s="11"/>
      <c r="AG57" s="58" t="s">
        <v>88</v>
      </c>
      <c r="AH57" s="58">
        <v>1904</v>
      </c>
      <c r="AI57" s="58" t="s">
        <v>54</v>
      </c>
      <c r="AJ57" s="11"/>
      <c r="AK57" s="11"/>
      <c r="AL57" s="9" t="s">
        <v>54</v>
      </c>
      <c r="AM57" s="9">
        <v>1904</v>
      </c>
      <c r="AN57" s="9" t="s">
        <v>88</v>
      </c>
      <c r="AO57" s="9" t="s">
        <v>8</v>
      </c>
      <c r="AP57" s="11"/>
      <c r="AQ57" s="11"/>
      <c r="AR57" s="8">
        <v>15733.961652425154</v>
      </c>
      <c r="AS57" s="9" t="s">
        <v>14</v>
      </c>
      <c r="AU57" s="11"/>
      <c r="AX57" s="9">
        <v>50</v>
      </c>
      <c r="AY57" s="9">
        <v>5</v>
      </c>
      <c r="AZ57" s="12">
        <v>42.9</v>
      </c>
      <c r="BA57" s="9">
        <v>1</v>
      </c>
      <c r="BB57" s="11"/>
      <c r="BY57" s="2">
        <v>9.56</v>
      </c>
      <c r="BZ57" s="2">
        <v>14.5</v>
      </c>
      <c r="CA57" s="2">
        <v>1</v>
      </c>
      <c r="CB57" s="2" t="s">
        <v>7</v>
      </c>
      <c r="CD57" s="2">
        <v>9.56</v>
      </c>
      <c r="CE57" s="2">
        <v>14.5</v>
      </c>
      <c r="CF57" s="2">
        <v>1</v>
      </c>
      <c r="CG57" s="2" t="s">
        <v>7</v>
      </c>
    </row>
    <row r="58" spans="29:85" x14ac:dyDescent="0.45">
      <c r="AC58" s="9">
        <v>10</v>
      </c>
      <c r="AD58" s="12">
        <v>45.2</v>
      </c>
      <c r="AE58" s="9">
        <v>1</v>
      </c>
      <c r="AF58" s="11"/>
      <c r="AG58" s="58" t="s">
        <v>88</v>
      </c>
      <c r="AH58" s="58">
        <v>1879</v>
      </c>
      <c r="AI58" s="58" t="s">
        <v>54</v>
      </c>
      <c r="AJ58" s="11"/>
      <c r="AK58" s="11"/>
      <c r="AL58" s="9" t="s">
        <v>54</v>
      </c>
      <c r="AM58" s="9">
        <v>1879</v>
      </c>
      <c r="AN58" s="9" t="s">
        <v>88</v>
      </c>
      <c r="AO58" s="9" t="s">
        <v>8</v>
      </c>
      <c r="AP58" s="11"/>
      <c r="AQ58" s="11"/>
      <c r="AR58" s="8">
        <v>15197.868022653554</v>
      </c>
      <c r="AS58" s="9" t="s">
        <v>11</v>
      </c>
      <c r="AU58" s="11"/>
      <c r="AX58" s="9">
        <v>50</v>
      </c>
      <c r="AY58" s="9">
        <v>5</v>
      </c>
      <c r="AZ58" s="12">
        <v>45.2</v>
      </c>
      <c r="BA58" s="9">
        <v>1</v>
      </c>
      <c r="BB58" s="11"/>
      <c r="BY58" s="2">
        <v>9.56</v>
      </c>
      <c r="BZ58" s="2">
        <v>25.6</v>
      </c>
      <c r="CA58" s="2">
        <v>3</v>
      </c>
      <c r="CB58" s="2" t="s">
        <v>7</v>
      </c>
      <c r="CD58" s="2">
        <v>9.56</v>
      </c>
      <c r="CE58" s="2">
        <v>25.6</v>
      </c>
      <c r="CF58" s="2">
        <v>3</v>
      </c>
      <c r="CG58" s="2" t="s">
        <v>7</v>
      </c>
    </row>
    <row r="59" spans="29:85" x14ac:dyDescent="0.45">
      <c r="AC59" s="9">
        <v>10</v>
      </c>
      <c r="AD59" s="12">
        <v>47.6</v>
      </c>
      <c r="AE59" s="9">
        <v>1</v>
      </c>
      <c r="AF59" s="11"/>
      <c r="AG59" s="58" t="s">
        <v>88</v>
      </c>
      <c r="AH59" s="58">
        <v>2190</v>
      </c>
      <c r="AI59" s="58" t="s">
        <v>54</v>
      </c>
      <c r="AJ59" s="11"/>
      <c r="AK59" s="11"/>
      <c r="AL59" s="9" t="s">
        <v>54</v>
      </c>
      <c r="AM59" s="9">
        <v>2190</v>
      </c>
      <c r="AN59" s="9" t="s">
        <v>88</v>
      </c>
      <c r="AO59" s="9" t="s">
        <v>8</v>
      </c>
      <c r="AP59" s="11"/>
      <c r="AQ59" s="11"/>
      <c r="AR59" s="8">
        <v>14857.996658306309</v>
      </c>
      <c r="AS59" s="9" t="s">
        <v>12</v>
      </c>
      <c r="AU59" s="11"/>
      <c r="AX59" s="9">
        <v>50</v>
      </c>
      <c r="AY59" s="9">
        <v>5</v>
      </c>
      <c r="AZ59" s="12">
        <v>47.6</v>
      </c>
      <c r="BA59" s="9">
        <v>1</v>
      </c>
      <c r="BB59" s="11"/>
      <c r="BY59" s="2">
        <v>9.56</v>
      </c>
      <c r="BZ59" s="2">
        <v>26.2</v>
      </c>
      <c r="CA59" s="2">
        <v>1</v>
      </c>
      <c r="CB59" s="2" t="s">
        <v>7</v>
      </c>
      <c r="CD59" s="2">
        <v>9.56</v>
      </c>
      <c r="CE59" s="2">
        <v>26.2</v>
      </c>
      <c r="CF59" s="2">
        <v>1</v>
      </c>
      <c r="CG59" s="2" t="s">
        <v>7</v>
      </c>
    </row>
    <row r="60" spans="29:85" x14ac:dyDescent="0.45">
      <c r="AC60" s="9">
        <v>10</v>
      </c>
      <c r="AD60" s="12">
        <v>55.2</v>
      </c>
      <c r="AE60" s="9">
        <v>1</v>
      </c>
      <c r="AF60" s="11"/>
      <c r="AG60" s="58" t="s">
        <v>88</v>
      </c>
      <c r="AH60" s="58">
        <v>1781</v>
      </c>
      <c r="AI60" s="58" t="s">
        <v>54</v>
      </c>
      <c r="AJ60" s="11"/>
      <c r="AK60" s="11"/>
      <c r="AL60" s="9" t="s">
        <v>54</v>
      </c>
      <c r="AM60" s="9">
        <v>1781</v>
      </c>
      <c r="AN60" s="9" t="s">
        <v>88</v>
      </c>
      <c r="AO60" s="9" t="s">
        <v>8</v>
      </c>
      <c r="AP60" s="11"/>
      <c r="AQ60" s="11"/>
      <c r="AR60" s="8">
        <v>14802.956010469434</v>
      </c>
      <c r="AS60" s="9" t="s">
        <v>14</v>
      </c>
      <c r="AU60" s="11"/>
      <c r="AX60" s="9">
        <v>50</v>
      </c>
      <c r="AY60" s="9">
        <v>5</v>
      </c>
      <c r="AZ60" s="12">
        <v>55.2</v>
      </c>
      <c r="BA60" s="9">
        <v>1</v>
      </c>
      <c r="BB60" s="11"/>
      <c r="BY60" s="2">
        <v>9.56</v>
      </c>
      <c r="BZ60" s="2">
        <v>52.4</v>
      </c>
      <c r="CA60" s="2">
        <v>0</v>
      </c>
      <c r="CB60" s="2" t="s">
        <v>8</v>
      </c>
      <c r="CD60" s="2">
        <v>9.56</v>
      </c>
      <c r="CE60" s="2">
        <v>52.4</v>
      </c>
      <c r="CF60" s="2">
        <v>0</v>
      </c>
      <c r="CG60" s="2" t="s">
        <v>8</v>
      </c>
    </row>
    <row r="61" spans="29:85" x14ac:dyDescent="0.45">
      <c r="AC61" s="9">
        <v>20</v>
      </c>
      <c r="AD61" s="12">
        <v>9.3000000000000007</v>
      </c>
      <c r="AE61" s="9">
        <v>1</v>
      </c>
      <c r="AF61" s="11"/>
      <c r="AG61" s="58" t="s">
        <v>88</v>
      </c>
      <c r="AH61" s="58">
        <v>1977</v>
      </c>
      <c r="AI61" s="58" t="s">
        <v>54</v>
      </c>
      <c r="AJ61" s="11"/>
      <c r="AK61" s="11"/>
      <c r="AL61" s="9" t="s">
        <v>54</v>
      </c>
      <c r="AM61" s="9">
        <v>1977</v>
      </c>
      <c r="AN61" s="9" t="s">
        <v>88</v>
      </c>
      <c r="AO61" s="9" t="s">
        <v>8</v>
      </c>
      <c r="AP61" s="11"/>
      <c r="AQ61" s="11"/>
      <c r="AR61" s="8">
        <v>14774.767636869363</v>
      </c>
      <c r="AS61" s="9" t="s">
        <v>14</v>
      </c>
      <c r="AU61" s="11"/>
      <c r="AX61" s="9">
        <v>50</v>
      </c>
      <c r="AY61" s="9">
        <v>10</v>
      </c>
      <c r="AZ61" s="12">
        <v>9.3000000000000007</v>
      </c>
      <c r="BA61" s="9">
        <v>1</v>
      </c>
      <c r="BB61" s="11"/>
      <c r="BY61" s="2">
        <v>9.56</v>
      </c>
      <c r="BZ61" s="2">
        <v>66.3</v>
      </c>
      <c r="CA61" s="2">
        <v>1</v>
      </c>
      <c r="CB61" s="2" t="s">
        <v>7</v>
      </c>
      <c r="CD61" s="2">
        <v>9.56</v>
      </c>
      <c r="CE61" s="2">
        <v>66.3</v>
      </c>
      <c r="CF61" s="2">
        <v>1</v>
      </c>
      <c r="CG61" s="2" t="s">
        <v>7</v>
      </c>
    </row>
    <row r="62" spans="29:85" x14ac:dyDescent="0.45">
      <c r="AC62" s="9">
        <v>20</v>
      </c>
      <c r="AD62" s="12">
        <v>9.7000000000000011</v>
      </c>
      <c r="AE62" s="9">
        <v>1</v>
      </c>
      <c r="AF62" s="11"/>
      <c r="AG62" s="58" t="s">
        <v>88</v>
      </c>
      <c r="AH62" s="58">
        <v>2203</v>
      </c>
      <c r="AI62" s="58" t="s">
        <v>54</v>
      </c>
      <c r="AJ62" s="11"/>
      <c r="AK62" s="11"/>
      <c r="AL62" s="9" t="s">
        <v>54</v>
      </c>
      <c r="AM62" s="9">
        <v>2203</v>
      </c>
      <c r="AN62" s="9" t="s">
        <v>88</v>
      </c>
      <c r="AO62" s="9" t="s">
        <v>8</v>
      </c>
      <c r="AP62" s="11"/>
      <c r="AQ62" s="11"/>
      <c r="AR62" s="8">
        <v>14754.239406887915</v>
      </c>
      <c r="AS62" s="9" t="s">
        <v>16</v>
      </c>
      <c r="AU62" s="11"/>
      <c r="AX62" s="9">
        <v>50</v>
      </c>
      <c r="AY62" s="9">
        <v>10</v>
      </c>
      <c r="AZ62" s="12">
        <v>9.6999999999999993</v>
      </c>
      <c r="BA62" s="9">
        <v>1</v>
      </c>
      <c r="BB62" s="11"/>
      <c r="BY62" s="2">
        <v>9.56</v>
      </c>
      <c r="BZ62" s="2">
        <v>69.3</v>
      </c>
      <c r="CA62" s="2">
        <v>0</v>
      </c>
      <c r="CB62" s="2" t="s">
        <v>8</v>
      </c>
      <c r="CD62" s="2">
        <v>9.56</v>
      </c>
      <c r="CE62" s="2">
        <v>69.3</v>
      </c>
      <c r="CF62" s="2">
        <v>0</v>
      </c>
      <c r="CG62" s="2" t="s">
        <v>8</v>
      </c>
    </row>
    <row r="63" spans="29:85" x14ac:dyDescent="0.45">
      <c r="AC63" s="9">
        <v>20</v>
      </c>
      <c r="AD63" s="12">
        <v>11.4</v>
      </c>
      <c r="AE63" s="9">
        <v>1</v>
      </c>
      <c r="AF63" s="11"/>
      <c r="AG63" s="58" t="s">
        <v>88</v>
      </c>
      <c r="AH63" s="58">
        <v>2283</v>
      </c>
      <c r="AI63" s="58" t="s">
        <v>54</v>
      </c>
      <c r="AJ63" s="11"/>
      <c r="AK63" s="11"/>
      <c r="AL63" s="9" t="s">
        <v>54</v>
      </c>
      <c r="AM63" s="9">
        <v>2283</v>
      </c>
      <c r="AN63" s="9" t="s">
        <v>88</v>
      </c>
      <c r="AO63" s="9" t="s">
        <v>8</v>
      </c>
      <c r="AP63" s="11"/>
      <c r="AQ63" s="11"/>
      <c r="AR63" s="8">
        <v>14580.269337480357</v>
      </c>
      <c r="AS63" s="9" t="s">
        <v>11</v>
      </c>
      <c r="AU63" s="11"/>
      <c r="AX63" s="9">
        <v>50</v>
      </c>
      <c r="AY63" s="9">
        <v>10</v>
      </c>
      <c r="AZ63" s="12">
        <v>11.4</v>
      </c>
      <c r="BA63" s="9">
        <v>1</v>
      </c>
      <c r="BB63" s="11"/>
      <c r="BY63" s="2">
        <v>9.56</v>
      </c>
      <c r="BZ63" s="2">
        <v>69.3</v>
      </c>
      <c r="CA63" s="2">
        <v>0</v>
      </c>
      <c r="CB63" s="2" t="s">
        <v>8</v>
      </c>
      <c r="CD63" s="2">
        <v>9.56</v>
      </c>
      <c r="CE63" s="2">
        <v>69.3</v>
      </c>
      <c r="CF63" s="2">
        <v>0</v>
      </c>
      <c r="CG63" s="2" t="s">
        <v>8</v>
      </c>
    </row>
    <row r="64" spans="29:85" x14ac:dyDescent="0.45">
      <c r="AC64" s="9">
        <v>20</v>
      </c>
      <c r="AD64" s="12">
        <v>11.700000000000001</v>
      </c>
      <c r="AE64" s="9">
        <v>1</v>
      </c>
      <c r="AF64" s="11"/>
      <c r="AG64" s="58" t="s">
        <v>88</v>
      </c>
      <c r="AH64" s="58">
        <v>2353</v>
      </c>
      <c r="AI64" s="58" t="s">
        <v>54</v>
      </c>
      <c r="AJ64" s="11"/>
      <c r="AK64" s="11"/>
      <c r="AL64" s="9" t="s">
        <v>54</v>
      </c>
      <c r="AM64" s="9">
        <v>2353</v>
      </c>
      <c r="AN64" s="9" t="s">
        <v>88</v>
      </c>
      <c r="AO64" s="9" t="s">
        <v>8</v>
      </c>
      <c r="AP64" s="11"/>
      <c r="AQ64" s="11"/>
      <c r="AR64" s="8">
        <v>14557.026045095898</v>
      </c>
      <c r="AS64" s="9" t="s">
        <v>13</v>
      </c>
      <c r="AU64" s="11"/>
      <c r="AX64" s="9">
        <v>50</v>
      </c>
      <c r="AY64" s="9">
        <v>10</v>
      </c>
      <c r="AZ64" s="12">
        <v>11.7</v>
      </c>
      <c r="BA64" s="9">
        <v>1</v>
      </c>
      <c r="BB64" s="11"/>
      <c r="BY64" s="2">
        <v>9.56</v>
      </c>
      <c r="BZ64" s="2">
        <v>69.8</v>
      </c>
      <c r="CA64" s="2">
        <v>0</v>
      </c>
      <c r="CB64" s="2" t="s">
        <v>8</v>
      </c>
      <c r="CD64" s="2">
        <v>9.56</v>
      </c>
      <c r="CE64" s="2">
        <v>69.8</v>
      </c>
      <c r="CF64" s="2">
        <v>0</v>
      </c>
      <c r="CG64" s="2" t="s">
        <v>8</v>
      </c>
    </row>
    <row r="65" spans="29:85" x14ac:dyDescent="0.45">
      <c r="AC65" s="9">
        <v>20</v>
      </c>
      <c r="AD65" s="12">
        <v>13.5</v>
      </c>
      <c r="AE65" s="9">
        <v>1</v>
      </c>
      <c r="AF65" s="11"/>
      <c r="AG65" s="58" t="s">
        <v>88</v>
      </c>
      <c r="AH65" s="58">
        <v>2236</v>
      </c>
      <c r="AI65" s="58" t="s">
        <v>54</v>
      </c>
      <c r="AJ65" s="11"/>
      <c r="AK65" s="11"/>
      <c r="AL65" s="9" t="s">
        <v>54</v>
      </c>
      <c r="AM65" s="9">
        <v>2236</v>
      </c>
      <c r="AN65" s="9" t="s">
        <v>88</v>
      </c>
      <c r="AO65" s="9" t="s">
        <v>8</v>
      </c>
      <c r="AP65" s="11"/>
      <c r="AQ65" s="11"/>
      <c r="AR65" s="8">
        <v>14357.974868502446</v>
      </c>
      <c r="AS65" s="9" t="s">
        <v>12</v>
      </c>
      <c r="AU65" s="11"/>
      <c r="AX65" s="9">
        <v>50</v>
      </c>
      <c r="AY65" s="9">
        <v>10</v>
      </c>
      <c r="AZ65" s="12">
        <v>13.5</v>
      </c>
      <c r="BA65" s="9">
        <v>1</v>
      </c>
      <c r="BB65" s="11"/>
      <c r="BY65" s="2">
        <v>9.56</v>
      </c>
      <c r="BZ65" s="2">
        <v>76.2</v>
      </c>
      <c r="CA65" s="2">
        <v>1</v>
      </c>
      <c r="CB65" s="2" t="s">
        <v>7</v>
      </c>
      <c r="CD65" s="2">
        <v>9.56</v>
      </c>
      <c r="CE65" s="2">
        <v>76.2</v>
      </c>
      <c r="CF65" s="2">
        <v>1</v>
      </c>
      <c r="CG65" s="2" t="s">
        <v>7</v>
      </c>
    </row>
    <row r="66" spans="29:85" x14ac:dyDescent="0.45">
      <c r="AC66" s="9">
        <v>20</v>
      </c>
      <c r="AD66" s="12">
        <v>13.8</v>
      </c>
      <c r="AE66" s="9">
        <v>1</v>
      </c>
      <c r="AF66" s="11"/>
      <c r="AG66" s="58" t="s">
        <v>88</v>
      </c>
      <c r="AH66" s="58">
        <v>2671</v>
      </c>
      <c r="AI66" s="58" t="s">
        <v>54</v>
      </c>
      <c r="AJ66" s="11"/>
      <c r="AK66" s="11"/>
      <c r="AL66" s="9" t="s">
        <v>54</v>
      </c>
      <c r="AM66" s="9">
        <v>2671</v>
      </c>
      <c r="AN66" s="9" t="s">
        <v>88</v>
      </c>
      <c r="AO66" s="9" t="s">
        <v>8</v>
      </c>
      <c r="AP66" s="11"/>
      <c r="AQ66" s="11"/>
      <c r="AR66" s="8">
        <v>14166.230482501527</v>
      </c>
      <c r="AS66" s="9" t="s">
        <v>14</v>
      </c>
      <c r="AU66" s="11"/>
      <c r="AX66" s="9">
        <v>50</v>
      </c>
      <c r="AY66" s="9">
        <v>10</v>
      </c>
      <c r="AZ66" s="12">
        <v>13.8</v>
      </c>
      <c r="BA66" s="9">
        <v>1</v>
      </c>
      <c r="BB66" s="11"/>
      <c r="CD66" s="2">
        <v>4.45</v>
      </c>
      <c r="CE66" s="2">
        <v>88</v>
      </c>
      <c r="CF66" s="2">
        <v>6</v>
      </c>
      <c r="CG66" s="2" t="s">
        <v>8</v>
      </c>
    </row>
    <row r="67" spans="29:85" x14ac:dyDescent="0.45">
      <c r="AC67" s="9">
        <v>20</v>
      </c>
      <c r="AD67" s="12">
        <v>15.3</v>
      </c>
      <c r="AE67" s="9">
        <v>1</v>
      </c>
      <c r="AF67" s="11"/>
      <c r="AG67" s="58" t="s">
        <v>88</v>
      </c>
      <c r="AH67" s="58">
        <v>1838</v>
      </c>
      <c r="AI67" s="58" t="s">
        <v>54</v>
      </c>
      <c r="AJ67" s="11"/>
      <c r="AK67" s="11"/>
      <c r="AL67" s="9" t="s">
        <v>54</v>
      </c>
      <c r="AM67" s="9">
        <v>1838</v>
      </c>
      <c r="AN67" s="9" t="s">
        <v>88</v>
      </c>
      <c r="AO67" s="9" t="s">
        <v>8</v>
      </c>
      <c r="AP67" s="11"/>
      <c r="AQ67" s="11"/>
      <c r="AR67" s="8">
        <v>13432.447795318163</v>
      </c>
      <c r="AS67" s="9" t="s">
        <v>11</v>
      </c>
      <c r="AU67" s="11"/>
      <c r="AX67" s="9">
        <v>50</v>
      </c>
      <c r="AY67" s="9">
        <v>10</v>
      </c>
      <c r="AZ67" s="12">
        <v>15.3</v>
      </c>
      <c r="BA67" s="9">
        <v>1</v>
      </c>
      <c r="BB67" s="11"/>
      <c r="CD67" s="2">
        <v>4.45</v>
      </c>
      <c r="CE67" s="2">
        <v>144</v>
      </c>
      <c r="CF67" s="2">
        <v>5</v>
      </c>
      <c r="CG67" s="2" t="s">
        <v>8</v>
      </c>
    </row>
    <row r="68" spans="29:85" x14ac:dyDescent="0.45">
      <c r="AC68" s="9">
        <v>20</v>
      </c>
      <c r="AD68" s="12">
        <v>17</v>
      </c>
      <c r="AE68" s="9">
        <v>1</v>
      </c>
      <c r="AF68" s="11"/>
      <c r="AG68" s="58" t="s">
        <v>88</v>
      </c>
      <c r="AH68" s="58">
        <v>2182</v>
      </c>
      <c r="AI68" s="58" t="s">
        <v>54</v>
      </c>
      <c r="AJ68" s="11"/>
      <c r="AK68" s="11"/>
      <c r="AL68" s="9" t="s">
        <v>54</v>
      </c>
      <c r="AM68" s="9">
        <v>2182</v>
      </c>
      <c r="AN68" s="9" t="s">
        <v>88</v>
      </c>
      <c r="AO68" s="9" t="s">
        <v>8</v>
      </c>
      <c r="AP68" s="11"/>
      <c r="AQ68" s="11"/>
      <c r="AR68" s="8">
        <v>13308.453656371952</v>
      </c>
      <c r="AS68" s="9" t="s">
        <v>12</v>
      </c>
      <c r="AU68" s="11"/>
      <c r="AX68" s="9">
        <v>50</v>
      </c>
      <c r="AY68" s="9">
        <v>10</v>
      </c>
      <c r="AZ68" s="12">
        <v>17</v>
      </c>
      <c r="BA68" s="9">
        <v>1</v>
      </c>
      <c r="BB68" s="11"/>
      <c r="CD68" s="2">
        <v>4.45</v>
      </c>
      <c r="CE68" s="2">
        <v>492</v>
      </c>
      <c r="CF68" s="2">
        <v>6</v>
      </c>
      <c r="CG68" s="2" t="s">
        <v>8</v>
      </c>
    </row>
    <row r="69" spans="29:85" x14ac:dyDescent="0.45">
      <c r="AC69" s="9">
        <v>20</v>
      </c>
      <c r="AD69" s="12">
        <v>23.3</v>
      </c>
      <c r="AE69" s="9">
        <v>1</v>
      </c>
      <c r="AF69" s="11"/>
      <c r="AG69" s="58" t="s">
        <v>88</v>
      </c>
      <c r="AH69" s="58">
        <v>2597</v>
      </c>
      <c r="AI69" s="58" t="s">
        <v>54</v>
      </c>
      <c r="AJ69" s="11"/>
      <c r="AK69" s="11"/>
      <c r="AL69" s="9" t="s">
        <v>54</v>
      </c>
      <c r="AM69" s="9">
        <v>2597</v>
      </c>
      <c r="AN69" s="9" t="s">
        <v>88</v>
      </c>
      <c r="AO69" s="9" t="s">
        <v>8</v>
      </c>
      <c r="AP69" s="11"/>
      <c r="AQ69" s="11"/>
      <c r="AR69" s="8">
        <v>13150.522753767691</v>
      </c>
      <c r="AS69" s="9" t="s">
        <v>11</v>
      </c>
      <c r="AU69" s="11"/>
      <c r="AX69" s="9">
        <v>50</v>
      </c>
      <c r="AY69" s="9">
        <v>10</v>
      </c>
      <c r="AZ69" s="12">
        <v>23.3</v>
      </c>
      <c r="BA69" s="9">
        <v>1</v>
      </c>
      <c r="BB69" s="11"/>
      <c r="CD69" s="2">
        <v>4.45</v>
      </c>
      <c r="CE69" s="2">
        <v>492</v>
      </c>
      <c r="CF69" s="2">
        <v>7</v>
      </c>
      <c r="CG69" s="2" t="s">
        <v>8</v>
      </c>
    </row>
    <row r="70" spans="29:85" x14ac:dyDescent="0.45">
      <c r="AC70" s="9">
        <v>20</v>
      </c>
      <c r="AD70" s="12">
        <v>23.5</v>
      </c>
      <c r="AE70" s="9">
        <v>1</v>
      </c>
      <c r="AF70" s="11"/>
      <c r="AG70" s="58" t="s">
        <v>88</v>
      </c>
      <c r="AH70" s="58">
        <v>2147</v>
      </c>
      <c r="AI70" s="58" t="s">
        <v>54</v>
      </c>
      <c r="AJ70" s="11"/>
      <c r="AK70" s="11"/>
      <c r="AL70" s="9" t="s">
        <v>54</v>
      </c>
      <c r="AM70" s="9">
        <v>2147</v>
      </c>
      <c r="AN70" s="9" t="s">
        <v>88</v>
      </c>
      <c r="AO70" s="9" t="s">
        <v>8</v>
      </c>
      <c r="AP70" s="11"/>
      <c r="AQ70" s="11"/>
      <c r="AR70" s="8">
        <v>12627.785764656366</v>
      </c>
      <c r="AS70" s="9" t="s">
        <v>14</v>
      </c>
      <c r="AU70" s="11"/>
      <c r="AX70" s="9">
        <v>50</v>
      </c>
      <c r="AY70" s="9">
        <v>10</v>
      </c>
      <c r="AZ70" s="12">
        <v>23.5</v>
      </c>
      <c r="BA70" s="9">
        <v>1</v>
      </c>
      <c r="BB70" s="11"/>
      <c r="CD70" s="2">
        <v>4.45</v>
      </c>
      <c r="CE70" s="2">
        <v>582</v>
      </c>
      <c r="CF70" s="2">
        <v>7</v>
      </c>
      <c r="CG70" s="2" t="s">
        <v>8</v>
      </c>
    </row>
    <row r="71" spans="29:85" x14ac:dyDescent="0.45">
      <c r="AC71" s="9">
        <v>20</v>
      </c>
      <c r="AD71" s="12">
        <v>24.7</v>
      </c>
      <c r="AE71" s="9">
        <v>1</v>
      </c>
      <c r="AF71" s="11"/>
      <c r="AG71" s="58" t="s">
        <v>88</v>
      </c>
      <c r="AH71" s="58">
        <v>2503</v>
      </c>
      <c r="AI71" s="58" t="s">
        <v>54</v>
      </c>
      <c r="AJ71" s="11"/>
      <c r="AK71" s="11"/>
      <c r="AL71" s="9" t="s">
        <v>54</v>
      </c>
      <c r="AM71" s="9">
        <v>2503</v>
      </c>
      <c r="AN71" s="9" t="s">
        <v>88</v>
      </c>
      <c r="AO71" s="9" t="s">
        <v>8</v>
      </c>
      <c r="AP71" s="11"/>
      <c r="AQ71" s="11"/>
      <c r="AR71" s="8">
        <v>12564.716831205422</v>
      </c>
      <c r="AS71" s="9" t="s">
        <v>12</v>
      </c>
      <c r="AU71" s="11"/>
      <c r="AX71" s="9">
        <v>50</v>
      </c>
      <c r="AY71" s="9">
        <v>10</v>
      </c>
      <c r="AZ71" s="12">
        <v>24.7</v>
      </c>
      <c r="BA71" s="9">
        <v>1</v>
      </c>
      <c r="BB71" s="11"/>
      <c r="CD71" s="2">
        <v>4.45</v>
      </c>
      <c r="CE71" s="2">
        <v>631</v>
      </c>
      <c r="CF71" s="2">
        <v>6</v>
      </c>
      <c r="CG71" s="2" t="s">
        <v>8</v>
      </c>
    </row>
    <row r="72" spans="29:85" x14ac:dyDescent="0.45">
      <c r="AC72" s="9">
        <v>20</v>
      </c>
      <c r="AD72" s="12">
        <v>24.7</v>
      </c>
      <c r="AE72" s="9">
        <v>1</v>
      </c>
      <c r="AF72" s="11"/>
      <c r="AG72" s="58" t="s">
        <v>88</v>
      </c>
      <c r="AH72" s="58">
        <v>2258</v>
      </c>
      <c r="AI72" s="58" t="s">
        <v>54</v>
      </c>
      <c r="AJ72" s="11"/>
      <c r="AK72" s="11"/>
      <c r="AL72" s="9" t="s">
        <v>54</v>
      </c>
      <c r="AM72" s="9">
        <v>2258</v>
      </c>
      <c r="AN72" s="9" t="s">
        <v>88</v>
      </c>
      <c r="AO72" s="9" t="s">
        <v>8</v>
      </c>
      <c r="AP72" s="11"/>
      <c r="AQ72" s="11"/>
      <c r="AR72" s="8">
        <v>12417.200822320645</v>
      </c>
      <c r="AS72" s="9" t="s">
        <v>13</v>
      </c>
      <c r="AU72" s="11"/>
      <c r="AX72" s="9">
        <v>50</v>
      </c>
      <c r="AY72" s="9">
        <v>10</v>
      </c>
      <c r="AZ72" s="12">
        <v>24.7</v>
      </c>
      <c r="BA72" s="9">
        <v>1</v>
      </c>
      <c r="BB72" s="11"/>
      <c r="CD72" s="2">
        <v>4.45</v>
      </c>
      <c r="CE72" s="2">
        <v>631</v>
      </c>
      <c r="CF72" s="2">
        <v>6</v>
      </c>
      <c r="CG72" s="2" t="s">
        <v>8</v>
      </c>
    </row>
    <row r="73" spans="29:85" x14ac:dyDescent="0.45">
      <c r="AC73" s="9">
        <v>20</v>
      </c>
      <c r="AD73" s="12">
        <v>25</v>
      </c>
      <c r="AE73" s="9">
        <v>1</v>
      </c>
      <c r="AF73" s="11"/>
      <c r="AG73" s="58" t="s">
        <v>88</v>
      </c>
      <c r="AH73" s="58">
        <v>2004</v>
      </c>
      <c r="AI73" s="58" t="s">
        <v>54</v>
      </c>
      <c r="AJ73" s="11"/>
      <c r="AK73" s="11"/>
      <c r="AL73" s="9" t="s">
        <v>54</v>
      </c>
      <c r="AM73" s="9">
        <v>2004</v>
      </c>
      <c r="AN73" s="9" t="s">
        <v>88</v>
      </c>
      <c r="AO73" s="9" t="s">
        <v>8</v>
      </c>
      <c r="AP73" s="11"/>
      <c r="AQ73" s="11"/>
      <c r="AR73" s="8">
        <v>12186.549243690028</v>
      </c>
      <c r="AS73" s="9" t="s">
        <v>14</v>
      </c>
      <c r="AU73" s="11"/>
      <c r="AX73" s="9">
        <v>50</v>
      </c>
      <c r="AY73" s="9">
        <v>10</v>
      </c>
      <c r="AZ73" s="12">
        <v>25</v>
      </c>
      <c r="BA73" s="9">
        <v>1</v>
      </c>
      <c r="BB73" s="11"/>
      <c r="CD73" s="2">
        <v>4.45</v>
      </c>
      <c r="CE73" s="2">
        <v>638</v>
      </c>
      <c r="CF73" s="2">
        <v>7</v>
      </c>
      <c r="CG73" s="2" t="s">
        <v>8</v>
      </c>
    </row>
    <row r="74" spans="29:85" x14ac:dyDescent="0.45">
      <c r="AC74" s="9">
        <v>20</v>
      </c>
      <c r="AD74" s="12">
        <v>25.1</v>
      </c>
      <c r="AE74" s="9">
        <v>1</v>
      </c>
      <c r="AF74" s="11"/>
      <c r="AG74" s="58" t="s">
        <v>88</v>
      </c>
      <c r="AH74" s="58">
        <v>2194</v>
      </c>
      <c r="AI74" s="58" t="s">
        <v>54</v>
      </c>
      <c r="AJ74" s="11"/>
      <c r="AK74" s="11"/>
      <c r="AL74" s="9" t="s">
        <v>54</v>
      </c>
      <c r="AM74" s="9">
        <v>2194</v>
      </c>
      <c r="AN74" s="9" t="s">
        <v>88</v>
      </c>
      <c r="AO74" s="9" t="s">
        <v>8</v>
      </c>
      <c r="AP74" s="11"/>
      <c r="AQ74" s="11"/>
      <c r="AR74" s="8">
        <v>11951.671056965346</v>
      </c>
      <c r="AS74" s="9" t="s">
        <v>11</v>
      </c>
      <c r="AU74" s="11"/>
      <c r="AX74" s="9">
        <v>50</v>
      </c>
      <c r="AY74" s="9">
        <v>10</v>
      </c>
      <c r="AZ74" s="12">
        <v>25.1</v>
      </c>
      <c r="BA74" s="9">
        <v>1</v>
      </c>
      <c r="BB74" s="11"/>
      <c r="CD74" s="2">
        <v>4.45</v>
      </c>
      <c r="CE74" s="2">
        <v>769</v>
      </c>
      <c r="CF74" s="2">
        <v>7</v>
      </c>
      <c r="CG74" s="2" t="s">
        <v>8</v>
      </c>
    </row>
    <row r="75" spans="29:85" x14ac:dyDescent="0.45">
      <c r="AC75" s="9">
        <v>20</v>
      </c>
      <c r="AD75" s="12">
        <v>26.6</v>
      </c>
      <c r="AE75" s="9">
        <v>1</v>
      </c>
      <c r="AF75" s="11"/>
      <c r="AG75" s="58" t="s">
        <v>88</v>
      </c>
      <c r="AH75" s="58">
        <v>1452</v>
      </c>
      <c r="AI75" s="58" t="s">
        <v>54</v>
      </c>
      <c r="AJ75" s="11"/>
      <c r="AK75" s="11"/>
      <c r="AL75" s="9" t="s">
        <v>54</v>
      </c>
      <c r="AM75" s="9">
        <v>1452</v>
      </c>
      <c r="AN75" s="9" t="s">
        <v>88</v>
      </c>
      <c r="AO75" s="9" t="s">
        <v>8</v>
      </c>
      <c r="AP75" s="11"/>
      <c r="AQ75" s="11"/>
      <c r="AR75" s="8">
        <v>11203.512242198965</v>
      </c>
      <c r="AS75" s="9" t="s">
        <v>12</v>
      </c>
      <c r="AU75" s="11"/>
      <c r="AX75" s="9">
        <v>50</v>
      </c>
      <c r="AY75" s="9">
        <v>10</v>
      </c>
      <c r="AZ75" s="12">
        <v>26.6</v>
      </c>
      <c r="BA75" s="9">
        <v>1</v>
      </c>
      <c r="BB75" s="11"/>
      <c r="CD75" s="2">
        <v>4.45</v>
      </c>
      <c r="CE75" s="2">
        <v>769</v>
      </c>
      <c r="CF75" s="2">
        <v>7</v>
      </c>
      <c r="CG75" s="2" t="s">
        <v>8</v>
      </c>
    </row>
    <row r="76" spans="29:85" x14ac:dyDescent="0.45">
      <c r="AC76" s="9">
        <v>20</v>
      </c>
      <c r="AD76" s="12">
        <v>27.5</v>
      </c>
      <c r="AE76" s="9">
        <v>1</v>
      </c>
      <c r="AF76" s="11"/>
      <c r="AG76" s="58" t="s">
        <v>88</v>
      </c>
      <c r="AH76" s="58">
        <v>2449</v>
      </c>
      <c r="AI76" s="58" t="s">
        <v>54</v>
      </c>
      <c r="AJ76" s="11"/>
      <c r="AK76" s="11"/>
      <c r="AL76" s="9" t="s">
        <v>54</v>
      </c>
      <c r="AM76" s="9">
        <v>2449</v>
      </c>
      <c r="AN76" s="9" t="s">
        <v>88</v>
      </c>
      <c r="AO76" s="9" t="s">
        <v>8</v>
      </c>
      <c r="AP76" s="11"/>
      <c r="AQ76" s="11"/>
      <c r="AR76" s="8">
        <v>11102.379720338124</v>
      </c>
      <c r="AS76" s="9" t="s">
        <v>14</v>
      </c>
      <c r="AU76" s="11"/>
      <c r="AX76" s="9">
        <v>50</v>
      </c>
      <c r="AY76" s="9">
        <v>10</v>
      </c>
      <c r="AZ76" s="12">
        <v>27.5</v>
      </c>
      <c r="BA76" s="9">
        <v>1</v>
      </c>
      <c r="BB76" s="11"/>
      <c r="CD76" s="2">
        <v>5</v>
      </c>
      <c r="CE76" s="2">
        <v>217</v>
      </c>
      <c r="CF76" s="2">
        <v>6</v>
      </c>
      <c r="CG76" s="2" t="s">
        <v>8</v>
      </c>
    </row>
    <row r="77" spans="29:85" x14ac:dyDescent="0.45">
      <c r="AC77" s="9">
        <v>20</v>
      </c>
      <c r="AD77" s="12">
        <v>29.400000000000002</v>
      </c>
      <c r="AE77" s="9">
        <v>1</v>
      </c>
      <c r="AF77" s="11"/>
      <c r="AG77" s="58" t="s">
        <v>88</v>
      </c>
      <c r="AH77" s="58">
        <v>2073</v>
      </c>
      <c r="AI77" s="58" t="s">
        <v>54</v>
      </c>
      <c r="AJ77" s="11"/>
      <c r="AK77" s="11"/>
      <c r="AL77" s="9" t="s">
        <v>54</v>
      </c>
      <c r="AM77" s="9">
        <v>2073</v>
      </c>
      <c r="AN77" s="9" t="s">
        <v>88</v>
      </c>
      <c r="AO77" s="9" t="s">
        <v>8</v>
      </c>
      <c r="AP77" s="11"/>
      <c r="AQ77" s="11"/>
      <c r="AR77" s="8">
        <v>11066.662032993743</v>
      </c>
      <c r="AS77" s="9" t="s">
        <v>14</v>
      </c>
      <c r="AU77" s="11"/>
      <c r="AX77" s="9">
        <v>50</v>
      </c>
      <c r="AY77" s="9">
        <v>10</v>
      </c>
      <c r="AZ77" s="12">
        <v>29.4</v>
      </c>
      <c r="BA77" s="9">
        <v>1</v>
      </c>
      <c r="BB77" s="11"/>
      <c r="CD77" s="2">
        <v>5</v>
      </c>
      <c r="CE77" s="2">
        <v>236</v>
      </c>
      <c r="CF77" s="2">
        <v>7</v>
      </c>
      <c r="CG77" s="2" t="s">
        <v>8</v>
      </c>
    </row>
    <row r="78" spans="29:85" x14ac:dyDescent="0.45">
      <c r="AC78" s="9">
        <v>20</v>
      </c>
      <c r="AD78" s="12">
        <v>30</v>
      </c>
      <c r="AE78" s="9">
        <v>1</v>
      </c>
      <c r="AF78" s="11"/>
      <c r="AG78" s="58" t="s">
        <v>88</v>
      </c>
      <c r="AH78" s="58">
        <v>1977</v>
      </c>
      <c r="AI78" s="58" t="s">
        <v>54</v>
      </c>
      <c r="AJ78" s="11"/>
      <c r="AK78" s="11"/>
      <c r="AL78" s="9" t="s">
        <v>54</v>
      </c>
      <c r="AM78" s="9">
        <v>1977</v>
      </c>
      <c r="AN78" s="9" t="s">
        <v>88</v>
      </c>
      <c r="AO78" s="9" t="s">
        <v>8</v>
      </c>
      <c r="AP78" s="11"/>
      <c r="AQ78" s="11"/>
      <c r="AR78" s="8">
        <v>10973.320663129882</v>
      </c>
      <c r="AS78" s="9" t="s">
        <v>12</v>
      </c>
      <c r="AU78" s="11"/>
      <c r="AX78" s="9">
        <v>50</v>
      </c>
      <c r="AY78" s="9">
        <v>10</v>
      </c>
      <c r="AZ78" s="12">
        <v>30</v>
      </c>
      <c r="BA78" s="9">
        <v>1</v>
      </c>
      <c r="BB78" s="11"/>
      <c r="CD78" s="2">
        <v>5</v>
      </c>
      <c r="CE78" s="2">
        <v>281</v>
      </c>
      <c r="CF78" s="2">
        <v>6</v>
      </c>
      <c r="CG78" s="2" t="s">
        <v>8</v>
      </c>
    </row>
    <row r="79" spans="29:85" x14ac:dyDescent="0.45">
      <c r="AG79" s="58" t="s">
        <v>88</v>
      </c>
      <c r="AH79" s="58">
        <v>1687</v>
      </c>
      <c r="AI79" s="58" t="s">
        <v>54</v>
      </c>
      <c r="AL79" s="9" t="s">
        <v>54</v>
      </c>
      <c r="AM79" s="9">
        <v>1687</v>
      </c>
      <c r="AN79" s="9" t="s">
        <v>88</v>
      </c>
      <c r="AO79" s="9" t="s">
        <v>8</v>
      </c>
      <c r="AP79" s="11"/>
      <c r="AQ79" s="11"/>
      <c r="AR79" s="8">
        <v>10635.781902091507</v>
      </c>
      <c r="AS79" s="9" t="s">
        <v>14</v>
      </c>
      <c r="AU79" s="11"/>
      <c r="CD79" s="2">
        <v>5</v>
      </c>
      <c r="CE79" s="2">
        <v>346</v>
      </c>
      <c r="CF79" s="2">
        <v>6</v>
      </c>
      <c r="CG79" s="2" t="s">
        <v>8</v>
      </c>
    </row>
    <row r="80" spans="29:85" x14ac:dyDescent="0.45">
      <c r="AG80" s="58" t="s">
        <v>88</v>
      </c>
      <c r="AH80" s="58">
        <v>2473</v>
      </c>
      <c r="AI80" s="58" t="s">
        <v>54</v>
      </c>
      <c r="AL80" s="9" t="s">
        <v>54</v>
      </c>
      <c r="AM80" s="9">
        <v>2473</v>
      </c>
      <c r="AN80" s="9" t="s">
        <v>88</v>
      </c>
      <c r="AO80" s="9" t="s">
        <v>8</v>
      </c>
      <c r="AP80" s="11"/>
      <c r="AQ80" s="11"/>
      <c r="AR80" s="8">
        <v>10469.168241329322</v>
      </c>
      <c r="AS80" s="9" t="s">
        <v>11</v>
      </c>
      <c r="AU80" s="11"/>
      <c r="CD80" s="2">
        <v>5</v>
      </c>
      <c r="CE80" s="2">
        <v>346</v>
      </c>
      <c r="CF80" s="2">
        <v>7</v>
      </c>
      <c r="CG80" s="2" t="s">
        <v>8</v>
      </c>
    </row>
    <row r="81" spans="33:85" x14ac:dyDescent="0.45">
      <c r="AG81" s="58" t="s">
        <v>88</v>
      </c>
      <c r="AH81" s="58">
        <v>2229</v>
      </c>
      <c r="AI81" s="58" t="s">
        <v>54</v>
      </c>
      <c r="AL81" s="9" t="s">
        <v>54</v>
      </c>
      <c r="AM81" s="9">
        <v>2229</v>
      </c>
      <c r="AN81" s="9" t="s">
        <v>88</v>
      </c>
      <c r="AO81" s="9" t="s">
        <v>8</v>
      </c>
      <c r="AP81" s="11"/>
      <c r="AQ81" s="11"/>
      <c r="AR81" s="8">
        <v>10394.241338330372</v>
      </c>
      <c r="AS81" s="9" t="s">
        <v>14</v>
      </c>
      <c r="AU81" s="11"/>
      <c r="CD81" s="2">
        <v>5</v>
      </c>
      <c r="CE81" s="2">
        <v>411</v>
      </c>
      <c r="CF81" s="2">
        <v>7</v>
      </c>
      <c r="CG81" s="2" t="s">
        <v>8</v>
      </c>
    </row>
    <row r="82" spans="33:85" x14ac:dyDescent="0.45">
      <c r="AG82" s="58" t="s">
        <v>88</v>
      </c>
      <c r="AH82" s="58">
        <v>2089</v>
      </c>
      <c r="AI82" s="58" t="s">
        <v>54</v>
      </c>
      <c r="AL82" s="9" t="s">
        <v>54</v>
      </c>
      <c r="AM82" s="9">
        <v>2089</v>
      </c>
      <c r="AN82" s="9" t="s">
        <v>88</v>
      </c>
      <c r="AO82" s="9" t="s">
        <v>8</v>
      </c>
      <c r="AP82" s="11"/>
      <c r="AQ82" s="11"/>
      <c r="AR82" s="8">
        <v>10316.582258016006</v>
      </c>
      <c r="AS82" s="9" t="s">
        <v>13</v>
      </c>
      <c r="AU82" s="11"/>
      <c r="CD82" s="2">
        <v>5</v>
      </c>
      <c r="CE82" s="2">
        <v>414</v>
      </c>
      <c r="CF82" s="2">
        <v>7</v>
      </c>
      <c r="CG82" s="2" t="s">
        <v>8</v>
      </c>
    </row>
    <row r="83" spans="33:85" x14ac:dyDescent="0.45">
      <c r="AG83" s="58" t="s">
        <v>88</v>
      </c>
      <c r="AH83" s="58">
        <v>1096</v>
      </c>
      <c r="AI83" s="58" t="s">
        <v>54</v>
      </c>
      <c r="AL83" s="9" t="s">
        <v>54</v>
      </c>
      <c r="AM83" s="9">
        <v>1096</v>
      </c>
      <c r="AN83" s="9" t="s">
        <v>88</v>
      </c>
      <c r="AO83" s="9" t="s">
        <v>8</v>
      </c>
      <c r="AP83" s="11"/>
      <c r="AQ83" s="11"/>
      <c r="AR83" s="8">
        <v>8970.230366911117</v>
      </c>
      <c r="AS83" s="9" t="s">
        <v>14</v>
      </c>
      <c r="AU83" s="11"/>
      <c r="CD83" s="2">
        <v>5</v>
      </c>
      <c r="CE83" s="2">
        <v>414</v>
      </c>
      <c r="CF83" s="2">
        <v>7</v>
      </c>
      <c r="CG83" s="2" t="s">
        <v>8</v>
      </c>
    </row>
    <row r="84" spans="33:85" x14ac:dyDescent="0.45">
      <c r="AG84" s="58" t="s">
        <v>87</v>
      </c>
      <c r="AH84" s="58">
        <v>1400</v>
      </c>
      <c r="AI84" s="58" t="s">
        <v>54</v>
      </c>
      <c r="AL84" s="9" t="s">
        <v>54</v>
      </c>
      <c r="AM84" s="9">
        <v>1400</v>
      </c>
      <c r="AN84" s="9" t="s">
        <v>87</v>
      </c>
      <c r="AO84" s="9" t="s">
        <v>7</v>
      </c>
      <c r="AP84" s="11"/>
      <c r="AQ84" s="11"/>
      <c r="AR84" s="8">
        <v>8900</v>
      </c>
      <c r="AS84" s="9" t="s">
        <v>12</v>
      </c>
      <c r="AU84" s="11"/>
      <c r="CD84" s="2">
        <v>5</v>
      </c>
      <c r="CE84" s="2">
        <v>423</v>
      </c>
      <c r="CF84" s="2">
        <v>6</v>
      </c>
      <c r="CG84" s="2" t="s">
        <v>8</v>
      </c>
    </row>
    <row r="85" spans="33:85" x14ac:dyDescent="0.45">
      <c r="AG85" s="58" t="s">
        <v>87</v>
      </c>
      <c r="AH85" s="58">
        <v>2100</v>
      </c>
      <c r="AI85" s="58" t="s">
        <v>54</v>
      </c>
      <c r="AL85" s="9" t="s">
        <v>54</v>
      </c>
      <c r="AM85" s="9">
        <v>2100</v>
      </c>
      <c r="AN85" s="9" t="s">
        <v>87</v>
      </c>
      <c r="AO85" s="9" t="s">
        <v>7</v>
      </c>
      <c r="AP85" s="11"/>
      <c r="AQ85" s="11"/>
      <c r="AR85" s="8">
        <v>8553.3602581717842</v>
      </c>
      <c r="AS85" s="9" t="s">
        <v>11</v>
      </c>
      <c r="AU85" s="11"/>
      <c r="CD85" s="2">
        <v>5</v>
      </c>
      <c r="CE85" s="2">
        <v>423</v>
      </c>
      <c r="CF85" s="2">
        <v>7</v>
      </c>
      <c r="CG85" s="2" t="s">
        <v>8</v>
      </c>
    </row>
    <row r="86" spans="33:85" x14ac:dyDescent="0.45">
      <c r="AG86" s="58" t="s">
        <v>87</v>
      </c>
      <c r="AH86" s="58">
        <v>4700</v>
      </c>
      <c r="AI86" s="58" t="s">
        <v>54</v>
      </c>
      <c r="AL86" s="9" t="s">
        <v>54</v>
      </c>
      <c r="AM86" s="9">
        <v>4700</v>
      </c>
      <c r="AN86" s="9" t="s">
        <v>87</v>
      </c>
      <c r="AO86" s="9" t="s">
        <v>7</v>
      </c>
      <c r="AP86" s="11"/>
      <c r="AQ86" s="11"/>
      <c r="AR86" s="8">
        <v>8041.9780557738286</v>
      </c>
      <c r="AS86" s="9" t="s">
        <v>11</v>
      </c>
      <c r="AU86" s="11"/>
      <c r="CD86" s="2">
        <v>5</v>
      </c>
      <c r="CE86" s="2">
        <v>499</v>
      </c>
      <c r="CF86" s="2">
        <v>7</v>
      </c>
      <c r="CG86" s="2" t="s">
        <v>8</v>
      </c>
    </row>
    <row r="87" spans="33:85" x14ac:dyDescent="0.45">
      <c r="AG87" s="58" t="s">
        <v>87</v>
      </c>
      <c r="AH87" s="58">
        <v>8900</v>
      </c>
      <c r="AI87" s="58" t="s">
        <v>54</v>
      </c>
      <c r="AL87" s="9" t="s">
        <v>54</v>
      </c>
      <c r="AM87" s="9">
        <v>8900</v>
      </c>
      <c r="AN87" s="9" t="s">
        <v>87</v>
      </c>
      <c r="AO87" s="9" t="s">
        <v>7</v>
      </c>
      <c r="AP87" s="11"/>
      <c r="AQ87" s="11"/>
      <c r="AU87" s="11"/>
      <c r="CD87" s="2">
        <v>5</v>
      </c>
      <c r="CE87" s="2">
        <v>561</v>
      </c>
      <c r="CF87" s="2">
        <v>7</v>
      </c>
      <c r="CG87" s="2" t="s">
        <v>8</v>
      </c>
    </row>
    <row r="88" spans="33:85" x14ac:dyDescent="0.45">
      <c r="AU88" s="11"/>
      <c r="CD88" s="2">
        <v>5</v>
      </c>
      <c r="CE88" s="2">
        <v>574</v>
      </c>
      <c r="CF88" s="2">
        <v>7</v>
      </c>
      <c r="CG88" s="2" t="s">
        <v>8</v>
      </c>
    </row>
    <row r="89" spans="33:85" x14ac:dyDescent="0.45">
      <c r="AU89" s="11"/>
      <c r="CD89" s="2">
        <v>5</v>
      </c>
      <c r="CE89" s="2">
        <v>574</v>
      </c>
      <c r="CF89" s="2">
        <v>7</v>
      </c>
      <c r="CG89" s="2" t="s">
        <v>8</v>
      </c>
    </row>
    <row r="90" spans="33:85" x14ac:dyDescent="0.45">
      <c r="AU90" s="11"/>
      <c r="CD90" s="2">
        <v>5</v>
      </c>
      <c r="CE90" s="2">
        <v>699</v>
      </c>
      <c r="CF90" s="2">
        <v>7</v>
      </c>
      <c r="CG90" s="2" t="s">
        <v>8</v>
      </c>
    </row>
    <row r="91" spans="33:85" x14ac:dyDescent="0.45">
      <c r="AU91" s="11"/>
      <c r="CD91" s="2">
        <v>5</v>
      </c>
      <c r="CE91" s="2">
        <v>699</v>
      </c>
      <c r="CF91" s="2">
        <v>7</v>
      </c>
      <c r="CG91" s="2" t="s">
        <v>8</v>
      </c>
    </row>
    <row r="92" spans="33:85" x14ac:dyDescent="0.45">
      <c r="AU92" s="11"/>
      <c r="CD92" s="2">
        <v>5</v>
      </c>
      <c r="CE92" s="2">
        <v>998</v>
      </c>
      <c r="CF92" s="2">
        <v>7</v>
      </c>
      <c r="CG92" s="2" t="s">
        <v>8</v>
      </c>
    </row>
    <row r="93" spans="33:85" x14ac:dyDescent="0.45">
      <c r="AU93" s="11"/>
      <c r="CD93" s="2">
        <v>5</v>
      </c>
      <c r="CE93" s="2">
        <v>998</v>
      </c>
      <c r="CF93" s="2">
        <v>7</v>
      </c>
      <c r="CG93" s="2" t="s">
        <v>8</v>
      </c>
    </row>
    <row r="94" spans="33:85" x14ac:dyDescent="0.45">
      <c r="AU94" s="11"/>
      <c r="CD94" s="2">
        <v>5</v>
      </c>
      <c r="CE94" s="2">
        <v>1041</v>
      </c>
      <c r="CF94" s="2">
        <v>7</v>
      </c>
      <c r="CG94" s="2" t="s">
        <v>8</v>
      </c>
    </row>
    <row r="95" spans="33:85" x14ac:dyDescent="0.45">
      <c r="AU95" s="11"/>
      <c r="CD95" s="2">
        <v>5</v>
      </c>
      <c r="CE95" s="2">
        <v>1041</v>
      </c>
      <c r="CF95" s="2">
        <v>7</v>
      </c>
      <c r="CG95" s="2" t="s">
        <v>8</v>
      </c>
    </row>
    <row r="96" spans="33:85" x14ac:dyDescent="0.45">
      <c r="AU96" s="11"/>
      <c r="CD96" s="2">
        <v>6.45</v>
      </c>
      <c r="CE96" s="2">
        <v>47.1</v>
      </c>
      <c r="CF96" s="2">
        <v>6</v>
      </c>
      <c r="CG96" s="2" t="s">
        <v>8</v>
      </c>
    </row>
    <row r="97" spans="47:85" x14ac:dyDescent="0.45">
      <c r="AU97" s="11"/>
      <c r="CD97" s="2">
        <v>6.45</v>
      </c>
      <c r="CE97" s="2">
        <v>68.099999999999994</v>
      </c>
      <c r="CF97" s="2">
        <v>6</v>
      </c>
      <c r="CG97" s="2" t="s">
        <v>8</v>
      </c>
    </row>
    <row r="98" spans="47:85" x14ac:dyDescent="0.45">
      <c r="AU98" s="11"/>
      <c r="CD98" s="2">
        <v>6.45</v>
      </c>
      <c r="CE98" s="2">
        <v>68.099999999999994</v>
      </c>
      <c r="CF98" s="2">
        <v>6</v>
      </c>
      <c r="CG98" s="2" t="s">
        <v>8</v>
      </c>
    </row>
    <row r="99" spans="47:85" x14ac:dyDescent="0.45">
      <c r="AU99" s="11"/>
      <c r="CD99" s="2">
        <v>6.45</v>
      </c>
      <c r="CE99" s="2">
        <v>90.8</v>
      </c>
      <c r="CF99" s="2">
        <v>6</v>
      </c>
      <c r="CG99" s="2" t="s">
        <v>8</v>
      </c>
    </row>
    <row r="100" spans="47:85" x14ac:dyDescent="0.45">
      <c r="AU100" s="11"/>
      <c r="CD100" s="2">
        <v>6.45</v>
      </c>
      <c r="CE100" s="2">
        <v>103.6</v>
      </c>
      <c r="CF100" s="2">
        <v>6</v>
      </c>
      <c r="CG100" s="2" t="s">
        <v>8</v>
      </c>
    </row>
    <row r="101" spans="47:85" x14ac:dyDescent="0.45">
      <c r="AU101" s="11"/>
      <c r="CD101" s="2">
        <v>6.45</v>
      </c>
      <c r="CE101" s="2">
        <v>106</v>
      </c>
      <c r="CF101" s="2">
        <v>6</v>
      </c>
      <c r="CG101" s="2" t="s">
        <v>8</v>
      </c>
    </row>
    <row r="102" spans="47:85" x14ac:dyDescent="0.45">
      <c r="AU102" s="11"/>
      <c r="CD102" s="2">
        <v>6.45</v>
      </c>
      <c r="CE102" s="2">
        <v>115</v>
      </c>
      <c r="CF102" s="2">
        <v>6</v>
      </c>
      <c r="CG102" s="2" t="s">
        <v>8</v>
      </c>
    </row>
    <row r="103" spans="47:85" x14ac:dyDescent="0.45">
      <c r="AU103" s="11"/>
      <c r="CD103" s="2">
        <v>6.45</v>
      </c>
      <c r="CE103" s="2">
        <v>126</v>
      </c>
      <c r="CF103" s="2">
        <v>5</v>
      </c>
      <c r="CG103" s="2" t="s">
        <v>8</v>
      </c>
    </row>
    <row r="104" spans="47:85" x14ac:dyDescent="0.45">
      <c r="AU104" s="11"/>
      <c r="CD104" s="2">
        <v>6.45</v>
      </c>
      <c r="CE104" s="2">
        <v>146.6</v>
      </c>
      <c r="CF104" s="2">
        <v>6</v>
      </c>
      <c r="CG104" s="2" t="s">
        <v>8</v>
      </c>
    </row>
    <row r="105" spans="47:85" x14ac:dyDescent="0.45">
      <c r="CD105" s="2">
        <v>6.45</v>
      </c>
      <c r="CE105" s="2">
        <v>229</v>
      </c>
      <c r="CF105" s="2">
        <v>7</v>
      </c>
      <c r="CG105" s="2" t="s">
        <v>8</v>
      </c>
    </row>
    <row r="106" spans="47:85" x14ac:dyDescent="0.45">
      <c r="CD106" s="2">
        <v>6.45</v>
      </c>
      <c r="CE106" s="2">
        <v>240</v>
      </c>
      <c r="CF106" s="2">
        <v>7</v>
      </c>
      <c r="CG106" s="2" t="s">
        <v>8</v>
      </c>
    </row>
    <row r="107" spans="47:85" x14ac:dyDescent="0.45">
      <c r="CD107" s="2">
        <v>6.45</v>
      </c>
      <c r="CE107" s="2">
        <v>240</v>
      </c>
      <c r="CF107" s="2">
        <v>6</v>
      </c>
      <c r="CG107" s="2" t="s">
        <v>8</v>
      </c>
    </row>
    <row r="108" spans="47:85" x14ac:dyDescent="0.45">
      <c r="CD108" s="2">
        <v>6.45</v>
      </c>
      <c r="CE108" s="2">
        <v>278</v>
      </c>
      <c r="CF108" s="2">
        <v>7</v>
      </c>
      <c r="CG108" s="2" t="s">
        <v>8</v>
      </c>
    </row>
    <row r="109" spans="47:85" x14ac:dyDescent="0.45">
      <c r="CD109" s="2">
        <v>6.45</v>
      </c>
      <c r="CE109" s="2">
        <v>278</v>
      </c>
      <c r="CF109" s="2">
        <v>7</v>
      </c>
      <c r="CG109" s="2" t="s">
        <v>8</v>
      </c>
    </row>
    <row r="110" spans="47:85" x14ac:dyDescent="0.45">
      <c r="CD110" s="2">
        <v>6.45</v>
      </c>
      <c r="CE110" s="2">
        <v>289</v>
      </c>
      <c r="CF110" s="2">
        <v>7</v>
      </c>
      <c r="CG110" s="2" t="s">
        <v>8</v>
      </c>
    </row>
    <row r="111" spans="47:85" x14ac:dyDescent="0.45">
      <c r="CD111" s="2">
        <v>6.45</v>
      </c>
      <c r="CE111" s="2">
        <v>289</v>
      </c>
      <c r="CF111" s="2">
        <v>6</v>
      </c>
      <c r="CG111" s="2" t="s">
        <v>8</v>
      </c>
    </row>
    <row r="112" spans="47:85" x14ac:dyDescent="0.45">
      <c r="CD112" s="2">
        <v>6.45</v>
      </c>
      <c r="CE112" s="2">
        <v>367</v>
      </c>
      <c r="CF112" s="2">
        <v>6</v>
      </c>
      <c r="CG112" s="2" t="s">
        <v>8</v>
      </c>
    </row>
    <row r="113" spans="82:85" x14ac:dyDescent="0.45">
      <c r="CD113" s="2">
        <v>6.45</v>
      </c>
      <c r="CE113" s="2">
        <v>385.9</v>
      </c>
      <c r="CF113" s="2">
        <v>7</v>
      </c>
      <c r="CG113" s="2" t="s">
        <v>8</v>
      </c>
    </row>
    <row r="114" spans="82:85" x14ac:dyDescent="0.45">
      <c r="CD114" s="2">
        <v>6.45</v>
      </c>
      <c r="CE114" s="2">
        <v>392</v>
      </c>
      <c r="CF114" s="2">
        <v>7</v>
      </c>
      <c r="CG114" s="2" t="s">
        <v>8</v>
      </c>
    </row>
    <row r="115" spans="82:85" x14ac:dyDescent="0.45">
      <c r="CD115" s="2">
        <v>6.45</v>
      </c>
      <c r="CE115" s="2">
        <v>505</v>
      </c>
      <c r="CF115" s="2">
        <v>7</v>
      </c>
      <c r="CG115" s="2" t="s">
        <v>8</v>
      </c>
    </row>
    <row r="116" spans="82:85" x14ac:dyDescent="0.45">
      <c r="CD116" s="2">
        <v>9.56</v>
      </c>
      <c r="CE116" s="2">
        <v>14.5</v>
      </c>
      <c r="CF116" s="2">
        <v>6</v>
      </c>
      <c r="CG116" s="2" t="s">
        <v>8</v>
      </c>
    </row>
    <row r="117" spans="82:85" x14ac:dyDescent="0.45">
      <c r="CD117" s="2">
        <v>9.56</v>
      </c>
      <c r="CE117" s="2">
        <v>25.6</v>
      </c>
      <c r="CF117" s="2">
        <v>4</v>
      </c>
      <c r="CG117" s="2" t="s">
        <v>8</v>
      </c>
    </row>
    <row r="118" spans="82:85" x14ac:dyDescent="0.45">
      <c r="CD118" s="2">
        <v>9.56</v>
      </c>
      <c r="CE118" s="2">
        <v>26.2</v>
      </c>
      <c r="CF118" s="2">
        <v>6</v>
      </c>
      <c r="CG118" s="2" t="s">
        <v>8</v>
      </c>
    </row>
    <row r="119" spans="82:85" x14ac:dyDescent="0.45">
      <c r="CD119" s="2">
        <v>9.56</v>
      </c>
      <c r="CE119" s="2">
        <v>52.4</v>
      </c>
      <c r="CF119" s="2">
        <v>7</v>
      </c>
      <c r="CG119" s="2" t="s">
        <v>8</v>
      </c>
    </row>
    <row r="120" spans="82:85" x14ac:dyDescent="0.45">
      <c r="CD120" s="2">
        <v>9.56</v>
      </c>
      <c r="CE120" s="2">
        <v>66.3</v>
      </c>
      <c r="CF120" s="2">
        <v>6</v>
      </c>
      <c r="CG120" s="2" t="s">
        <v>8</v>
      </c>
    </row>
    <row r="121" spans="82:85" x14ac:dyDescent="0.45">
      <c r="CD121" s="2">
        <v>9.56</v>
      </c>
      <c r="CE121" s="2">
        <v>69.3</v>
      </c>
      <c r="CF121" s="2">
        <v>7</v>
      </c>
      <c r="CG121" s="2" t="s">
        <v>8</v>
      </c>
    </row>
    <row r="122" spans="82:85" x14ac:dyDescent="0.45">
      <c r="CD122" s="2">
        <v>9.56</v>
      </c>
      <c r="CE122" s="2">
        <v>69.3</v>
      </c>
      <c r="CF122" s="2">
        <v>7</v>
      </c>
      <c r="CG122" s="2" t="s">
        <v>8</v>
      </c>
    </row>
    <row r="123" spans="82:85" x14ac:dyDescent="0.45">
      <c r="CD123" s="2">
        <v>9.56</v>
      </c>
      <c r="CE123" s="2">
        <v>69.8</v>
      </c>
      <c r="CF123" s="2">
        <v>7</v>
      </c>
      <c r="CG123" s="2" t="s">
        <v>8</v>
      </c>
    </row>
    <row r="124" spans="82:85" x14ac:dyDescent="0.45">
      <c r="CD124" s="2">
        <v>9.56</v>
      </c>
      <c r="CE124" s="2">
        <v>76.2</v>
      </c>
      <c r="CF124" s="2">
        <v>6</v>
      </c>
      <c r="CG124" s="2" t="s">
        <v>8</v>
      </c>
    </row>
  </sheetData>
  <phoneticPr fontId="6" type="noConversion"/>
  <pageMargins left="0.75" right="0.75" top="1" bottom="1" header="0.5" footer="0.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5"/>
  <sheetViews>
    <sheetView tabSelected="1" workbookViewId="0">
      <selection activeCell="L6" sqref="L6:L17"/>
    </sheetView>
  </sheetViews>
  <sheetFormatPr defaultRowHeight="14.25" x14ac:dyDescent="0.45"/>
  <cols>
    <col min="5" max="5" width="4.73046875" customWidth="1"/>
    <col min="6" max="6" width="15.265625" customWidth="1"/>
    <col min="8" max="8" width="11.86328125" bestFit="1" customWidth="1"/>
    <col min="11" max="11" width="12.33203125" customWidth="1"/>
    <col min="13" max="13" width="10" bestFit="1" customWidth="1"/>
  </cols>
  <sheetData>
    <row r="1" spans="1:13" x14ac:dyDescent="0.45">
      <c r="A1" t="s">
        <v>156</v>
      </c>
      <c r="F1" t="s">
        <v>162</v>
      </c>
      <c r="J1" t="s">
        <v>164</v>
      </c>
    </row>
    <row r="2" spans="1:13" x14ac:dyDescent="0.45">
      <c r="F2" t="s">
        <v>157</v>
      </c>
      <c r="J2" t="s">
        <v>161</v>
      </c>
    </row>
    <row r="3" spans="1:13" x14ac:dyDescent="0.45">
      <c r="F3" t="s">
        <v>163</v>
      </c>
      <c r="J3" t="s">
        <v>165</v>
      </c>
    </row>
    <row r="5" spans="1:13" ht="28.5" x14ac:dyDescent="0.45">
      <c r="A5" s="10" t="s">
        <v>72</v>
      </c>
      <c r="B5" s="10" t="s">
        <v>0</v>
      </c>
      <c r="C5" s="51" t="s">
        <v>112</v>
      </c>
      <c r="D5" s="10" t="s">
        <v>4</v>
      </c>
      <c r="F5" s="52" t="s">
        <v>112</v>
      </c>
      <c r="G5" s="53" t="s">
        <v>0</v>
      </c>
      <c r="H5" s="29" t="s">
        <v>159</v>
      </c>
      <c r="J5" s="55" t="s">
        <v>158</v>
      </c>
      <c r="K5" s="55" t="s">
        <v>159</v>
      </c>
      <c r="L5" s="55" t="s">
        <v>160</v>
      </c>
      <c r="M5" s="55" t="s">
        <v>102</v>
      </c>
    </row>
    <row r="6" spans="1:13" x14ac:dyDescent="0.45">
      <c r="A6" s="10">
        <v>170</v>
      </c>
      <c r="B6" s="10">
        <v>1764</v>
      </c>
      <c r="C6" s="9" t="s">
        <v>87</v>
      </c>
      <c r="D6" s="10">
        <v>1</v>
      </c>
      <c r="F6" s="54" t="s">
        <v>87</v>
      </c>
      <c r="G6" s="54">
        <v>3850</v>
      </c>
      <c r="H6" s="54">
        <v>393</v>
      </c>
      <c r="J6" s="56">
        <v>620</v>
      </c>
      <c r="K6" s="56">
        <v>348</v>
      </c>
      <c r="L6" s="56">
        <v>3</v>
      </c>
      <c r="M6" s="57"/>
    </row>
    <row r="7" spans="1:13" x14ac:dyDescent="0.45">
      <c r="A7" s="10">
        <v>170</v>
      </c>
      <c r="B7" s="10">
        <v>2772</v>
      </c>
      <c r="C7" s="9" t="s">
        <v>87</v>
      </c>
      <c r="D7" s="10">
        <v>1</v>
      </c>
      <c r="F7" s="54" t="s">
        <v>87</v>
      </c>
      <c r="G7" s="54">
        <v>4340</v>
      </c>
      <c r="H7" s="54">
        <v>393</v>
      </c>
      <c r="J7" s="56">
        <v>632</v>
      </c>
      <c r="K7" s="56">
        <v>348</v>
      </c>
      <c r="L7" s="56">
        <v>3</v>
      </c>
      <c r="M7" s="57"/>
    </row>
    <row r="8" spans="1:13" x14ac:dyDescent="0.45">
      <c r="A8" s="10">
        <v>170</v>
      </c>
      <c r="B8" s="10">
        <v>3444</v>
      </c>
      <c r="C8" s="9" t="s">
        <v>87</v>
      </c>
      <c r="D8" s="10">
        <v>1</v>
      </c>
      <c r="F8" s="54" t="s">
        <v>87</v>
      </c>
      <c r="G8" s="54">
        <v>4760</v>
      </c>
      <c r="H8" s="54">
        <v>393</v>
      </c>
      <c r="J8" s="56">
        <v>658</v>
      </c>
      <c r="K8" s="56">
        <v>348</v>
      </c>
      <c r="L8" s="56">
        <v>3</v>
      </c>
      <c r="M8" s="57"/>
    </row>
    <row r="9" spans="1:13" x14ac:dyDescent="0.45">
      <c r="A9" s="10">
        <v>170</v>
      </c>
      <c r="B9" s="10">
        <v>3542</v>
      </c>
      <c r="C9" s="9" t="s">
        <v>87</v>
      </c>
      <c r="D9" s="10">
        <v>1</v>
      </c>
      <c r="F9" s="54" t="s">
        <v>87</v>
      </c>
      <c r="G9" s="54">
        <v>5320</v>
      </c>
      <c r="H9" s="54">
        <v>393</v>
      </c>
      <c r="J9" s="56">
        <v>822</v>
      </c>
      <c r="K9" s="56">
        <v>348</v>
      </c>
      <c r="L9" s="56">
        <v>3</v>
      </c>
      <c r="M9" s="57"/>
    </row>
    <row r="10" spans="1:13" x14ac:dyDescent="0.45">
      <c r="A10" s="10">
        <v>170</v>
      </c>
      <c r="B10" s="10">
        <v>3780</v>
      </c>
      <c r="C10" s="9" t="s">
        <v>87</v>
      </c>
      <c r="D10" s="10">
        <v>1</v>
      </c>
      <c r="F10" s="54" t="s">
        <v>87</v>
      </c>
      <c r="G10" s="54">
        <v>5740</v>
      </c>
      <c r="H10" s="54">
        <v>393</v>
      </c>
      <c r="J10" s="56">
        <v>216</v>
      </c>
      <c r="K10" s="56">
        <v>378</v>
      </c>
      <c r="L10" s="56">
        <v>3</v>
      </c>
      <c r="M10" s="57"/>
    </row>
    <row r="11" spans="1:13" x14ac:dyDescent="0.45">
      <c r="A11" s="10">
        <v>170</v>
      </c>
      <c r="B11" s="10">
        <v>4860</v>
      </c>
      <c r="C11" s="9" t="s">
        <v>87</v>
      </c>
      <c r="D11" s="10">
        <v>1</v>
      </c>
      <c r="F11" s="54" t="s">
        <v>87</v>
      </c>
      <c r="G11" s="54">
        <v>6160</v>
      </c>
      <c r="H11" s="54">
        <v>393</v>
      </c>
      <c r="J11" s="56">
        <v>246</v>
      </c>
      <c r="K11" s="56">
        <v>378</v>
      </c>
      <c r="L11" s="56">
        <v>3</v>
      </c>
      <c r="M11" s="57"/>
    </row>
    <row r="12" spans="1:13" x14ac:dyDescent="0.45">
      <c r="A12" s="10">
        <v>170</v>
      </c>
      <c r="B12" s="10">
        <v>5196</v>
      </c>
      <c r="C12" s="9" t="s">
        <v>87</v>
      </c>
      <c r="D12" s="10">
        <v>1</v>
      </c>
      <c r="F12" s="54" t="s">
        <v>87</v>
      </c>
      <c r="G12" s="54">
        <v>6580</v>
      </c>
      <c r="H12" s="54">
        <v>393</v>
      </c>
      <c r="J12" s="56">
        <v>332</v>
      </c>
      <c r="K12" s="56">
        <v>378</v>
      </c>
      <c r="L12" s="56">
        <v>3</v>
      </c>
      <c r="M12" s="57"/>
    </row>
    <row r="13" spans="1:13" x14ac:dyDescent="0.45">
      <c r="A13" s="10">
        <v>170</v>
      </c>
      <c r="B13" s="10">
        <v>5500</v>
      </c>
      <c r="C13" s="9" t="s">
        <v>88</v>
      </c>
      <c r="D13" s="10">
        <v>0</v>
      </c>
      <c r="F13" s="54" t="s">
        <v>87</v>
      </c>
      <c r="G13" s="54">
        <v>7140</v>
      </c>
      <c r="H13" s="54">
        <v>393</v>
      </c>
      <c r="J13" s="56">
        <v>400</v>
      </c>
      <c r="K13" s="56">
        <v>378</v>
      </c>
      <c r="L13" s="56">
        <v>3</v>
      </c>
      <c r="M13" s="57"/>
    </row>
    <row r="14" spans="1:13" x14ac:dyDescent="0.45">
      <c r="A14" s="10">
        <v>170</v>
      </c>
      <c r="B14" s="10">
        <v>5500</v>
      </c>
      <c r="C14" s="9" t="s">
        <v>88</v>
      </c>
      <c r="D14" s="10">
        <v>0</v>
      </c>
      <c r="F14" s="54" t="s">
        <v>88</v>
      </c>
      <c r="G14" s="54">
        <v>7500</v>
      </c>
      <c r="H14" s="54">
        <v>393</v>
      </c>
      <c r="J14" s="56">
        <v>380</v>
      </c>
      <c r="K14" s="56">
        <v>378</v>
      </c>
      <c r="L14" s="56">
        <v>5</v>
      </c>
      <c r="M14" s="57"/>
    </row>
    <row r="15" spans="1:13" x14ac:dyDescent="0.45">
      <c r="A15" s="10">
        <v>170</v>
      </c>
      <c r="B15" s="10">
        <v>5500</v>
      </c>
      <c r="C15" s="9" t="s">
        <v>88</v>
      </c>
      <c r="D15" s="10">
        <v>0</v>
      </c>
      <c r="F15" s="54" t="s">
        <v>88</v>
      </c>
      <c r="G15" s="54">
        <v>7500</v>
      </c>
      <c r="H15" s="54">
        <v>393</v>
      </c>
      <c r="J15" s="56">
        <v>416</v>
      </c>
      <c r="K15" s="56">
        <v>378</v>
      </c>
      <c r="L15" s="56">
        <v>5</v>
      </c>
      <c r="M15" s="57"/>
    </row>
    <row r="16" spans="1:13" x14ac:dyDescent="0.45">
      <c r="A16" s="10">
        <v>190</v>
      </c>
      <c r="B16" s="10">
        <v>800</v>
      </c>
      <c r="C16" s="9" t="s">
        <v>87</v>
      </c>
      <c r="D16" s="10">
        <v>1</v>
      </c>
      <c r="F16" s="54" t="s">
        <v>87</v>
      </c>
      <c r="G16" s="54">
        <v>3300</v>
      </c>
      <c r="H16" s="54">
        <v>408</v>
      </c>
      <c r="J16" s="56">
        <v>460</v>
      </c>
      <c r="K16" s="56">
        <v>378</v>
      </c>
      <c r="L16" s="56">
        <v>5</v>
      </c>
      <c r="M16" s="57"/>
    </row>
    <row r="17" spans="1:13" x14ac:dyDescent="0.45">
      <c r="A17" s="10">
        <v>190</v>
      </c>
      <c r="B17" s="10">
        <v>1170</v>
      </c>
      <c r="C17" s="9" t="s">
        <v>87</v>
      </c>
      <c r="D17" s="10">
        <v>1</v>
      </c>
      <c r="F17" s="54" t="s">
        <v>87</v>
      </c>
      <c r="G17" s="54">
        <v>3720</v>
      </c>
      <c r="H17" s="54">
        <v>408</v>
      </c>
      <c r="J17" s="56">
        <v>596</v>
      </c>
      <c r="K17" s="56">
        <v>378</v>
      </c>
      <c r="L17" s="56">
        <v>5</v>
      </c>
      <c r="M17" s="57"/>
    </row>
    <row r="18" spans="1:13" x14ac:dyDescent="0.45">
      <c r="A18" s="10">
        <v>190</v>
      </c>
      <c r="B18" s="10">
        <v>1600</v>
      </c>
      <c r="C18" s="9" t="s">
        <v>87</v>
      </c>
      <c r="D18" s="10">
        <v>1</v>
      </c>
      <c r="F18" s="54" t="s">
        <v>87</v>
      </c>
      <c r="G18" s="54">
        <v>4080</v>
      </c>
      <c r="H18" s="54">
        <v>408</v>
      </c>
    </row>
    <row r="19" spans="1:13" x14ac:dyDescent="0.45">
      <c r="A19" s="10">
        <v>190</v>
      </c>
      <c r="B19" s="10">
        <v>1344</v>
      </c>
      <c r="C19" s="9" t="s">
        <v>87</v>
      </c>
      <c r="D19" s="10">
        <v>1</v>
      </c>
      <c r="F19" s="54" t="s">
        <v>87</v>
      </c>
      <c r="G19" s="54">
        <v>4560</v>
      </c>
      <c r="H19" s="54">
        <v>408</v>
      </c>
    </row>
    <row r="20" spans="1:13" x14ac:dyDescent="0.45">
      <c r="A20" s="10">
        <v>190</v>
      </c>
      <c r="B20" s="10">
        <v>2150</v>
      </c>
      <c r="C20" s="9" t="s">
        <v>87</v>
      </c>
      <c r="D20" s="10">
        <v>1</v>
      </c>
      <c r="F20" s="54" t="s">
        <v>87</v>
      </c>
      <c r="G20" s="54">
        <v>4920</v>
      </c>
      <c r="H20" s="54">
        <v>408</v>
      </c>
    </row>
    <row r="21" spans="1:13" x14ac:dyDescent="0.45">
      <c r="A21" s="10">
        <v>190</v>
      </c>
      <c r="B21" s="10">
        <v>1700</v>
      </c>
      <c r="C21" s="9" t="s">
        <v>88</v>
      </c>
      <c r="D21" s="10">
        <v>0</v>
      </c>
      <c r="F21" s="54" t="s">
        <v>87</v>
      </c>
      <c r="G21" s="54">
        <v>5280</v>
      </c>
      <c r="H21" s="54">
        <v>408</v>
      </c>
    </row>
    <row r="22" spans="1:13" x14ac:dyDescent="0.45">
      <c r="A22" s="10">
        <v>190</v>
      </c>
      <c r="B22" s="10">
        <v>1700</v>
      </c>
      <c r="C22" s="9" t="s">
        <v>88</v>
      </c>
      <c r="D22" s="10">
        <v>0</v>
      </c>
      <c r="F22" s="54" t="s">
        <v>87</v>
      </c>
      <c r="G22" s="54">
        <v>5640</v>
      </c>
      <c r="H22" s="54">
        <v>408</v>
      </c>
    </row>
    <row r="23" spans="1:13" x14ac:dyDescent="0.45">
      <c r="A23" s="10">
        <v>190</v>
      </c>
      <c r="B23" s="10">
        <v>1700</v>
      </c>
      <c r="C23" s="9" t="s">
        <v>88</v>
      </c>
      <c r="D23" s="10">
        <v>0</v>
      </c>
      <c r="F23" s="54" t="s">
        <v>87</v>
      </c>
      <c r="G23" s="54">
        <v>6120</v>
      </c>
      <c r="H23" s="54">
        <v>408</v>
      </c>
    </row>
    <row r="24" spans="1:13" x14ac:dyDescent="0.45">
      <c r="A24" s="10">
        <v>190</v>
      </c>
      <c r="B24" s="10">
        <v>1700</v>
      </c>
      <c r="C24" s="9" t="s">
        <v>88</v>
      </c>
      <c r="D24" s="10">
        <v>0</v>
      </c>
      <c r="F24" s="54" t="s">
        <v>87</v>
      </c>
      <c r="G24" s="54">
        <v>6840</v>
      </c>
      <c r="H24" s="54">
        <v>408</v>
      </c>
    </row>
    <row r="25" spans="1:13" x14ac:dyDescent="0.45">
      <c r="A25" s="10">
        <v>190</v>
      </c>
      <c r="B25" s="10">
        <v>1700</v>
      </c>
      <c r="C25" s="9" t="s">
        <v>88</v>
      </c>
      <c r="D25" s="10">
        <v>0</v>
      </c>
      <c r="F25" s="54" t="s">
        <v>88</v>
      </c>
      <c r="G25" s="54">
        <v>7500</v>
      </c>
      <c r="H25" s="54">
        <v>408</v>
      </c>
    </row>
    <row r="26" spans="1:13" x14ac:dyDescent="0.45">
      <c r="A26" s="10">
        <v>220</v>
      </c>
      <c r="B26" s="10">
        <v>310</v>
      </c>
      <c r="C26" s="9" t="s">
        <v>87</v>
      </c>
      <c r="D26" s="10">
        <v>1</v>
      </c>
      <c r="F26" s="54" t="s">
        <v>87</v>
      </c>
      <c r="G26" s="54">
        <v>2750</v>
      </c>
      <c r="H26" s="54">
        <v>423</v>
      </c>
    </row>
    <row r="27" spans="1:13" x14ac:dyDescent="0.45">
      <c r="A27" s="10">
        <v>220</v>
      </c>
      <c r="B27" s="10">
        <v>470</v>
      </c>
      <c r="C27" s="9" t="s">
        <v>87</v>
      </c>
      <c r="D27" s="10">
        <v>1</v>
      </c>
      <c r="F27" s="54" t="s">
        <v>87</v>
      </c>
      <c r="G27" s="54">
        <v>3100</v>
      </c>
      <c r="H27" s="54">
        <v>423</v>
      </c>
    </row>
    <row r="28" spans="1:13" x14ac:dyDescent="0.45">
      <c r="A28" s="10">
        <v>220</v>
      </c>
      <c r="B28" s="10">
        <v>504</v>
      </c>
      <c r="C28" s="9" t="s">
        <v>87</v>
      </c>
      <c r="D28" s="10">
        <v>1</v>
      </c>
      <c r="F28" s="54" t="s">
        <v>87</v>
      </c>
      <c r="G28" s="54">
        <v>3400</v>
      </c>
      <c r="H28" s="54">
        <v>423</v>
      </c>
    </row>
    <row r="29" spans="1:13" x14ac:dyDescent="0.45">
      <c r="A29" s="10">
        <v>220</v>
      </c>
      <c r="B29" s="10">
        <v>580</v>
      </c>
      <c r="C29" s="9" t="s">
        <v>87</v>
      </c>
      <c r="D29" s="10">
        <v>1</v>
      </c>
      <c r="F29" s="54" t="s">
        <v>87</v>
      </c>
      <c r="G29" s="54">
        <v>3800</v>
      </c>
      <c r="H29" s="54">
        <v>423</v>
      </c>
    </row>
    <row r="30" spans="1:13" x14ac:dyDescent="0.45">
      <c r="A30" s="10">
        <v>220</v>
      </c>
      <c r="B30" s="10">
        <v>620</v>
      </c>
      <c r="C30" s="9" t="s">
        <v>87</v>
      </c>
      <c r="D30" s="10">
        <v>1</v>
      </c>
      <c r="F30" s="54" t="s">
        <v>87</v>
      </c>
      <c r="G30" s="54">
        <v>4100</v>
      </c>
      <c r="H30" s="54">
        <v>423</v>
      </c>
    </row>
    <row r="31" spans="1:13" x14ac:dyDescent="0.45">
      <c r="A31" s="10">
        <v>220</v>
      </c>
      <c r="B31" s="10">
        <v>650</v>
      </c>
      <c r="C31" s="9" t="s">
        <v>88</v>
      </c>
      <c r="D31" s="10">
        <v>0</v>
      </c>
      <c r="F31" s="54" t="s">
        <v>87</v>
      </c>
      <c r="G31" s="54">
        <v>4400</v>
      </c>
      <c r="H31" s="54">
        <v>423</v>
      </c>
    </row>
    <row r="32" spans="1:13" x14ac:dyDescent="0.45">
      <c r="A32" s="10">
        <v>220</v>
      </c>
      <c r="B32" s="10">
        <v>650</v>
      </c>
      <c r="C32" s="9" t="s">
        <v>88</v>
      </c>
      <c r="D32" s="10">
        <v>0</v>
      </c>
      <c r="F32" s="54" t="s">
        <v>87</v>
      </c>
      <c r="G32" s="54">
        <v>4700</v>
      </c>
      <c r="H32" s="54">
        <v>423</v>
      </c>
    </row>
    <row r="33" spans="1:8" x14ac:dyDescent="0.45">
      <c r="A33" s="10">
        <v>220</v>
      </c>
      <c r="B33" s="10">
        <v>650</v>
      </c>
      <c r="C33" s="9" t="s">
        <v>88</v>
      </c>
      <c r="D33" s="10">
        <v>0</v>
      </c>
      <c r="F33" s="54" t="s">
        <v>87</v>
      </c>
      <c r="G33" s="54">
        <v>5100</v>
      </c>
      <c r="H33" s="54">
        <v>423</v>
      </c>
    </row>
    <row r="34" spans="1:8" x14ac:dyDescent="0.45">
      <c r="A34" s="10">
        <v>220</v>
      </c>
      <c r="B34" s="10">
        <v>650</v>
      </c>
      <c r="C34" s="9" t="s">
        <v>88</v>
      </c>
      <c r="D34" s="10">
        <v>0</v>
      </c>
      <c r="F34" s="54" t="s">
        <v>87</v>
      </c>
      <c r="G34" s="54">
        <v>5700</v>
      </c>
      <c r="H34" s="54">
        <v>423</v>
      </c>
    </row>
    <row r="35" spans="1:8" x14ac:dyDescent="0.45">
      <c r="A35" s="10">
        <v>220</v>
      </c>
      <c r="B35" s="10">
        <v>650</v>
      </c>
      <c r="C35" s="9" t="s">
        <v>88</v>
      </c>
      <c r="D35" s="10">
        <v>0</v>
      </c>
      <c r="F35" s="54" t="s">
        <v>87</v>
      </c>
      <c r="G35" s="54">
        <v>6400</v>
      </c>
      <c r="H35" s="54">
        <v>423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0"/>
  <sheetViews>
    <sheetView showGridLines="0" topLeftCell="A31" workbookViewId="0">
      <selection activeCell="K37" sqref="K37"/>
    </sheetView>
  </sheetViews>
  <sheetFormatPr defaultColWidth="8.73046875" defaultRowHeight="14.25" x14ac:dyDescent="0.45"/>
  <cols>
    <col min="1" max="1" width="8.73046875" style="3"/>
    <col min="2" max="2" width="11.53125" style="3" customWidth="1"/>
    <col min="3" max="3" width="10.53125" style="3" customWidth="1"/>
    <col min="4" max="4" width="10.59765625" style="3" customWidth="1"/>
    <col min="5" max="5" width="4.46484375" style="3" customWidth="1"/>
    <col min="6" max="6" width="8.73046875" style="3"/>
    <col min="7" max="7" width="11.53125" style="3" customWidth="1"/>
    <col min="8" max="8" width="9.33203125" style="3" customWidth="1"/>
    <col min="9" max="16384" width="8.73046875" style="3"/>
  </cols>
  <sheetData>
    <row r="1" spans="1:9" x14ac:dyDescent="0.45">
      <c r="A1" s="59" t="s">
        <v>65</v>
      </c>
      <c r="B1" s="60"/>
      <c r="C1" s="60"/>
      <c r="D1" s="61"/>
      <c r="F1" s="59" t="s">
        <v>66</v>
      </c>
      <c r="G1" s="60"/>
      <c r="H1" s="60"/>
      <c r="I1" s="61"/>
    </row>
    <row r="2" spans="1:9" ht="28.5" x14ac:dyDescent="0.45">
      <c r="A2" s="4" t="s">
        <v>62</v>
      </c>
      <c r="B2" s="4" t="s">
        <v>63</v>
      </c>
      <c r="C2" s="4" t="s">
        <v>61</v>
      </c>
      <c r="D2" s="4" t="s">
        <v>64</v>
      </c>
      <c r="E2" s="5"/>
      <c r="F2" s="6" t="s">
        <v>62</v>
      </c>
      <c r="G2" s="6" t="s">
        <v>63</v>
      </c>
      <c r="H2" s="6" t="s">
        <v>67</v>
      </c>
      <c r="I2" s="6" t="s">
        <v>64</v>
      </c>
    </row>
    <row r="3" spans="1:9" x14ac:dyDescent="0.45">
      <c r="A3" s="2">
        <v>4.45</v>
      </c>
      <c r="B3" s="2">
        <v>88</v>
      </c>
      <c r="C3" s="2">
        <v>1</v>
      </c>
      <c r="D3" s="2" t="s">
        <v>7</v>
      </c>
      <c r="F3" s="2">
        <v>4.45</v>
      </c>
      <c r="G3" s="2">
        <v>88</v>
      </c>
      <c r="H3" s="2">
        <f>7-C3</f>
        <v>6</v>
      </c>
      <c r="I3" s="2" t="s">
        <v>8</v>
      </c>
    </row>
    <row r="4" spans="1:9" x14ac:dyDescent="0.45">
      <c r="A4" s="2">
        <v>4.45</v>
      </c>
      <c r="B4" s="2">
        <v>144</v>
      </c>
      <c r="C4" s="2">
        <v>2</v>
      </c>
      <c r="D4" s="2" t="s">
        <v>7</v>
      </c>
      <c r="F4" s="2">
        <v>4.45</v>
      </c>
      <c r="G4" s="2">
        <v>144</v>
      </c>
      <c r="H4" s="2">
        <f t="shared" ref="H4:H61" si="0">7-C4</f>
        <v>5</v>
      </c>
      <c r="I4" s="2" t="s">
        <v>8</v>
      </c>
    </row>
    <row r="5" spans="1:9" x14ac:dyDescent="0.45">
      <c r="A5" s="2">
        <v>4.45</v>
      </c>
      <c r="B5" s="2">
        <v>492</v>
      </c>
      <c r="C5" s="2">
        <v>1</v>
      </c>
      <c r="D5" s="2" t="s">
        <v>7</v>
      </c>
      <c r="F5" s="2">
        <v>4.45</v>
      </c>
      <c r="G5" s="2">
        <v>492</v>
      </c>
      <c r="H5" s="2">
        <f t="shared" si="0"/>
        <v>6</v>
      </c>
      <c r="I5" s="2" t="s">
        <v>8</v>
      </c>
    </row>
    <row r="6" spans="1:9" x14ac:dyDescent="0.45">
      <c r="A6" s="2">
        <v>4.45</v>
      </c>
      <c r="B6" s="2">
        <v>492</v>
      </c>
      <c r="C6" s="2">
        <v>0</v>
      </c>
      <c r="D6" s="2" t="s">
        <v>8</v>
      </c>
      <c r="F6" s="2">
        <v>4.45</v>
      </c>
      <c r="G6" s="2">
        <v>492</v>
      </c>
      <c r="H6" s="2">
        <f t="shared" si="0"/>
        <v>7</v>
      </c>
      <c r="I6" s="2" t="s">
        <v>8</v>
      </c>
    </row>
    <row r="7" spans="1:9" x14ac:dyDescent="0.45">
      <c r="A7" s="2">
        <v>4.45</v>
      </c>
      <c r="B7" s="2">
        <v>582</v>
      </c>
      <c r="C7" s="2">
        <v>0</v>
      </c>
      <c r="D7" s="2" t="s">
        <v>8</v>
      </c>
      <c r="F7" s="2">
        <v>4.45</v>
      </c>
      <c r="G7" s="2">
        <v>582</v>
      </c>
      <c r="H7" s="2">
        <f t="shared" si="0"/>
        <v>7</v>
      </c>
      <c r="I7" s="2" t="s">
        <v>8</v>
      </c>
    </row>
    <row r="8" spans="1:9" x14ac:dyDescent="0.45">
      <c r="A8" s="2">
        <v>4.45</v>
      </c>
      <c r="B8" s="2">
        <v>631</v>
      </c>
      <c r="C8" s="2">
        <v>1</v>
      </c>
      <c r="D8" s="2" t="s">
        <v>7</v>
      </c>
      <c r="F8" s="2">
        <v>4.45</v>
      </c>
      <c r="G8" s="2">
        <v>631</v>
      </c>
      <c r="H8" s="2">
        <f t="shared" si="0"/>
        <v>6</v>
      </c>
      <c r="I8" s="2" t="s">
        <v>8</v>
      </c>
    </row>
    <row r="9" spans="1:9" x14ac:dyDescent="0.45">
      <c r="A9" s="2">
        <v>4.45</v>
      </c>
      <c r="B9" s="2">
        <v>631</v>
      </c>
      <c r="C9" s="2">
        <v>1</v>
      </c>
      <c r="D9" s="2" t="s">
        <v>7</v>
      </c>
      <c r="F9" s="2">
        <v>4.45</v>
      </c>
      <c r="G9" s="2">
        <v>631</v>
      </c>
      <c r="H9" s="2">
        <f t="shared" si="0"/>
        <v>6</v>
      </c>
      <c r="I9" s="2" t="s">
        <v>8</v>
      </c>
    </row>
    <row r="10" spans="1:9" x14ac:dyDescent="0.45">
      <c r="A10" s="2">
        <v>4.45</v>
      </c>
      <c r="B10" s="2">
        <v>638</v>
      </c>
      <c r="C10" s="2">
        <v>0</v>
      </c>
      <c r="D10" s="2" t="s">
        <v>8</v>
      </c>
      <c r="F10" s="2">
        <v>4.45</v>
      </c>
      <c r="G10" s="2">
        <v>638</v>
      </c>
      <c r="H10" s="2">
        <f t="shared" si="0"/>
        <v>7</v>
      </c>
      <c r="I10" s="2" t="s">
        <v>8</v>
      </c>
    </row>
    <row r="11" spans="1:9" x14ac:dyDescent="0.45">
      <c r="A11" s="2">
        <v>4.45</v>
      </c>
      <c r="B11" s="2">
        <v>769</v>
      </c>
      <c r="C11" s="2">
        <v>0</v>
      </c>
      <c r="D11" s="2" t="s">
        <v>8</v>
      </c>
      <c r="F11" s="2">
        <v>4.45</v>
      </c>
      <c r="G11" s="2">
        <v>769</v>
      </c>
      <c r="H11" s="2">
        <f t="shared" si="0"/>
        <v>7</v>
      </c>
      <c r="I11" s="2" t="s">
        <v>8</v>
      </c>
    </row>
    <row r="12" spans="1:9" x14ac:dyDescent="0.45">
      <c r="A12" s="2">
        <v>4.45</v>
      </c>
      <c r="B12" s="2">
        <v>769</v>
      </c>
      <c r="C12" s="2">
        <v>0</v>
      </c>
      <c r="D12" s="2" t="s">
        <v>8</v>
      </c>
      <c r="F12" s="2">
        <v>4.45</v>
      </c>
      <c r="G12" s="2">
        <v>769</v>
      </c>
      <c r="H12" s="2">
        <f t="shared" si="0"/>
        <v>7</v>
      </c>
      <c r="I12" s="2" t="s">
        <v>8</v>
      </c>
    </row>
    <row r="13" spans="1:9" x14ac:dyDescent="0.45">
      <c r="A13" s="2">
        <v>5</v>
      </c>
      <c r="B13" s="2">
        <v>217</v>
      </c>
      <c r="C13" s="2">
        <v>1</v>
      </c>
      <c r="D13" s="2" t="s">
        <v>7</v>
      </c>
      <c r="F13" s="2">
        <v>5</v>
      </c>
      <c r="G13" s="2">
        <v>217</v>
      </c>
      <c r="H13" s="2">
        <f t="shared" si="0"/>
        <v>6</v>
      </c>
      <c r="I13" s="2" t="s">
        <v>8</v>
      </c>
    </row>
    <row r="14" spans="1:9" x14ac:dyDescent="0.45">
      <c r="A14" s="2">
        <v>5</v>
      </c>
      <c r="B14" s="2">
        <v>236</v>
      </c>
      <c r="C14" s="2">
        <v>0</v>
      </c>
      <c r="D14" s="2" t="s">
        <v>8</v>
      </c>
      <c r="F14" s="2">
        <v>5</v>
      </c>
      <c r="G14" s="2">
        <v>236</v>
      </c>
      <c r="H14" s="2">
        <f t="shared" si="0"/>
        <v>7</v>
      </c>
      <c r="I14" s="2" t="s">
        <v>8</v>
      </c>
    </row>
    <row r="15" spans="1:9" x14ac:dyDescent="0.45">
      <c r="A15" s="2">
        <v>5</v>
      </c>
      <c r="B15" s="2">
        <v>281</v>
      </c>
      <c r="C15" s="2">
        <v>1</v>
      </c>
      <c r="D15" s="2" t="s">
        <v>7</v>
      </c>
      <c r="F15" s="2">
        <v>5</v>
      </c>
      <c r="G15" s="2">
        <v>281</v>
      </c>
      <c r="H15" s="2">
        <f t="shared" si="0"/>
        <v>6</v>
      </c>
      <c r="I15" s="2" t="s">
        <v>8</v>
      </c>
    </row>
    <row r="16" spans="1:9" x14ac:dyDescent="0.45">
      <c r="A16" s="2">
        <v>5</v>
      </c>
      <c r="B16" s="2">
        <v>346</v>
      </c>
      <c r="C16" s="2">
        <v>1</v>
      </c>
      <c r="D16" s="2" t="s">
        <v>7</v>
      </c>
      <c r="F16" s="2">
        <v>5</v>
      </c>
      <c r="G16" s="2">
        <v>346</v>
      </c>
      <c r="H16" s="2">
        <f t="shared" si="0"/>
        <v>6</v>
      </c>
      <c r="I16" s="2" t="s">
        <v>8</v>
      </c>
    </row>
    <row r="17" spans="1:9" x14ac:dyDescent="0.45">
      <c r="A17" s="2">
        <v>5</v>
      </c>
      <c r="B17" s="2">
        <v>346</v>
      </c>
      <c r="C17" s="2">
        <v>0</v>
      </c>
      <c r="D17" s="2" t="s">
        <v>8</v>
      </c>
      <c r="F17" s="2">
        <v>5</v>
      </c>
      <c r="G17" s="2">
        <v>346</v>
      </c>
      <c r="H17" s="2">
        <f t="shared" si="0"/>
        <v>7</v>
      </c>
      <c r="I17" s="2" t="s">
        <v>8</v>
      </c>
    </row>
    <row r="18" spans="1:9" x14ac:dyDescent="0.45">
      <c r="A18" s="2">
        <v>5</v>
      </c>
      <c r="B18" s="2">
        <v>411</v>
      </c>
      <c r="C18" s="2">
        <v>0</v>
      </c>
      <c r="D18" s="2" t="s">
        <v>8</v>
      </c>
      <c r="F18" s="2">
        <v>5</v>
      </c>
      <c r="G18" s="2">
        <v>411</v>
      </c>
      <c r="H18" s="2">
        <f t="shared" si="0"/>
        <v>7</v>
      </c>
      <c r="I18" s="2" t="s">
        <v>8</v>
      </c>
    </row>
    <row r="19" spans="1:9" x14ac:dyDescent="0.45">
      <c r="A19" s="2">
        <v>5</v>
      </c>
      <c r="B19" s="2">
        <v>414</v>
      </c>
      <c r="C19" s="2">
        <v>0</v>
      </c>
      <c r="D19" s="2" t="s">
        <v>8</v>
      </c>
      <c r="F19" s="2">
        <v>5</v>
      </c>
      <c r="G19" s="2">
        <v>414</v>
      </c>
      <c r="H19" s="2">
        <f t="shared" si="0"/>
        <v>7</v>
      </c>
      <c r="I19" s="2" t="s">
        <v>8</v>
      </c>
    </row>
    <row r="20" spans="1:9" x14ac:dyDescent="0.45">
      <c r="A20" s="2">
        <v>5</v>
      </c>
      <c r="B20" s="2">
        <v>414</v>
      </c>
      <c r="C20" s="2">
        <v>0</v>
      </c>
      <c r="D20" s="2" t="s">
        <v>8</v>
      </c>
      <c r="F20" s="2">
        <v>5</v>
      </c>
      <c r="G20" s="2">
        <v>414</v>
      </c>
      <c r="H20" s="2">
        <f t="shared" si="0"/>
        <v>7</v>
      </c>
      <c r="I20" s="2" t="s">
        <v>8</v>
      </c>
    </row>
    <row r="21" spans="1:9" x14ac:dyDescent="0.45">
      <c r="A21" s="2">
        <v>5</v>
      </c>
      <c r="B21" s="2">
        <v>423</v>
      </c>
      <c r="C21" s="2">
        <v>1</v>
      </c>
      <c r="D21" s="2" t="s">
        <v>7</v>
      </c>
      <c r="F21" s="2">
        <v>5</v>
      </c>
      <c r="G21" s="2">
        <v>423</v>
      </c>
      <c r="H21" s="2">
        <f t="shared" si="0"/>
        <v>6</v>
      </c>
      <c r="I21" s="2" t="s">
        <v>8</v>
      </c>
    </row>
    <row r="22" spans="1:9" x14ac:dyDescent="0.45">
      <c r="A22" s="2">
        <v>5</v>
      </c>
      <c r="B22" s="2">
        <v>423</v>
      </c>
      <c r="C22" s="2">
        <v>0</v>
      </c>
      <c r="D22" s="2" t="s">
        <v>8</v>
      </c>
      <c r="F22" s="2">
        <v>5</v>
      </c>
      <c r="G22" s="2">
        <v>423</v>
      </c>
      <c r="H22" s="2">
        <f t="shared" si="0"/>
        <v>7</v>
      </c>
      <c r="I22" s="2" t="s">
        <v>8</v>
      </c>
    </row>
    <row r="23" spans="1:9" x14ac:dyDescent="0.45">
      <c r="A23" s="2">
        <v>5</v>
      </c>
      <c r="B23" s="2">
        <v>499</v>
      </c>
      <c r="C23" s="2">
        <v>0</v>
      </c>
      <c r="D23" s="2" t="s">
        <v>8</v>
      </c>
      <c r="F23" s="2">
        <v>5</v>
      </c>
      <c r="G23" s="2">
        <v>499</v>
      </c>
      <c r="H23" s="2">
        <f t="shared" si="0"/>
        <v>7</v>
      </c>
      <c r="I23" s="2" t="s">
        <v>8</v>
      </c>
    </row>
    <row r="24" spans="1:9" x14ac:dyDescent="0.45">
      <c r="A24" s="2">
        <v>5</v>
      </c>
      <c r="B24" s="2">
        <v>561</v>
      </c>
      <c r="C24" s="2">
        <v>0</v>
      </c>
      <c r="D24" s="2" t="s">
        <v>8</v>
      </c>
      <c r="F24" s="2">
        <v>5</v>
      </c>
      <c r="G24" s="2">
        <v>561</v>
      </c>
      <c r="H24" s="2">
        <f t="shared" si="0"/>
        <v>7</v>
      </c>
      <c r="I24" s="2" t="s">
        <v>8</v>
      </c>
    </row>
    <row r="25" spans="1:9" x14ac:dyDescent="0.45">
      <c r="A25" s="2">
        <v>5</v>
      </c>
      <c r="B25" s="2">
        <v>574</v>
      </c>
      <c r="C25" s="2">
        <v>0</v>
      </c>
      <c r="D25" s="2" t="s">
        <v>8</v>
      </c>
      <c r="F25" s="2">
        <v>5</v>
      </c>
      <c r="G25" s="2">
        <v>574</v>
      </c>
      <c r="H25" s="2">
        <f t="shared" si="0"/>
        <v>7</v>
      </c>
      <c r="I25" s="2" t="s">
        <v>8</v>
      </c>
    </row>
    <row r="26" spans="1:9" x14ac:dyDescent="0.45">
      <c r="A26" s="2">
        <v>5</v>
      </c>
      <c r="B26" s="2">
        <v>574</v>
      </c>
      <c r="C26" s="2">
        <v>0</v>
      </c>
      <c r="D26" s="2" t="s">
        <v>8</v>
      </c>
      <c r="F26" s="2">
        <v>5</v>
      </c>
      <c r="G26" s="2">
        <v>574</v>
      </c>
      <c r="H26" s="2">
        <f t="shared" si="0"/>
        <v>7</v>
      </c>
      <c r="I26" s="2" t="s">
        <v>8</v>
      </c>
    </row>
    <row r="27" spans="1:9" x14ac:dyDescent="0.45">
      <c r="A27" s="2">
        <v>5</v>
      </c>
      <c r="B27" s="2">
        <v>699</v>
      </c>
      <c r="C27" s="2">
        <v>0</v>
      </c>
      <c r="D27" s="2" t="s">
        <v>8</v>
      </c>
      <c r="F27" s="2">
        <v>5</v>
      </c>
      <c r="G27" s="2">
        <v>699</v>
      </c>
      <c r="H27" s="2">
        <f t="shared" si="0"/>
        <v>7</v>
      </c>
      <c r="I27" s="2" t="s">
        <v>8</v>
      </c>
    </row>
    <row r="28" spans="1:9" x14ac:dyDescent="0.45">
      <c r="A28" s="2">
        <v>5</v>
      </c>
      <c r="B28" s="2">
        <v>699</v>
      </c>
      <c r="C28" s="2">
        <v>0</v>
      </c>
      <c r="D28" s="2" t="s">
        <v>8</v>
      </c>
      <c r="F28" s="2">
        <v>5</v>
      </c>
      <c r="G28" s="2">
        <v>699</v>
      </c>
      <c r="H28" s="2">
        <f t="shared" si="0"/>
        <v>7</v>
      </c>
      <c r="I28" s="2" t="s">
        <v>8</v>
      </c>
    </row>
    <row r="29" spans="1:9" x14ac:dyDescent="0.45">
      <c r="A29" s="2">
        <v>5</v>
      </c>
      <c r="B29" s="2">
        <v>998</v>
      </c>
      <c r="C29" s="2">
        <v>0</v>
      </c>
      <c r="D29" s="2" t="s">
        <v>8</v>
      </c>
      <c r="F29" s="2">
        <v>5</v>
      </c>
      <c r="G29" s="2">
        <v>998</v>
      </c>
      <c r="H29" s="2">
        <f t="shared" si="0"/>
        <v>7</v>
      </c>
      <c r="I29" s="2" t="s">
        <v>8</v>
      </c>
    </row>
    <row r="30" spans="1:9" x14ac:dyDescent="0.45">
      <c r="A30" s="2">
        <v>5</v>
      </c>
      <c r="B30" s="2">
        <v>998</v>
      </c>
      <c r="C30" s="2">
        <v>0</v>
      </c>
      <c r="D30" s="2" t="s">
        <v>8</v>
      </c>
      <c r="F30" s="2">
        <v>5</v>
      </c>
      <c r="G30" s="2">
        <v>998</v>
      </c>
      <c r="H30" s="2">
        <f t="shared" si="0"/>
        <v>7</v>
      </c>
      <c r="I30" s="2" t="s">
        <v>8</v>
      </c>
    </row>
    <row r="31" spans="1:9" x14ac:dyDescent="0.45">
      <c r="A31" s="2">
        <v>5</v>
      </c>
      <c r="B31" s="2">
        <v>1041</v>
      </c>
      <c r="C31" s="2">
        <v>0</v>
      </c>
      <c r="D31" s="2" t="s">
        <v>8</v>
      </c>
      <c r="F31" s="2">
        <v>5</v>
      </c>
      <c r="G31" s="2">
        <v>1041</v>
      </c>
      <c r="H31" s="2">
        <f t="shared" si="0"/>
        <v>7</v>
      </c>
      <c r="I31" s="2" t="s">
        <v>8</v>
      </c>
    </row>
    <row r="32" spans="1:9" x14ac:dyDescent="0.45">
      <c r="A32" s="2">
        <v>5</v>
      </c>
      <c r="B32" s="2">
        <v>1041</v>
      </c>
      <c r="C32" s="2">
        <v>0</v>
      </c>
      <c r="D32" s="2" t="s">
        <v>8</v>
      </c>
      <c r="F32" s="2">
        <v>5</v>
      </c>
      <c r="G32" s="2">
        <v>1041</v>
      </c>
      <c r="H32" s="2">
        <f t="shared" si="0"/>
        <v>7</v>
      </c>
      <c r="I32" s="2" t="s">
        <v>8</v>
      </c>
    </row>
    <row r="33" spans="1:9" x14ac:dyDescent="0.45">
      <c r="A33" s="2">
        <v>6.45</v>
      </c>
      <c r="B33" s="2">
        <v>47.1</v>
      </c>
      <c r="C33" s="2">
        <v>1</v>
      </c>
      <c r="D33" s="2" t="s">
        <v>7</v>
      </c>
      <c r="F33" s="2">
        <v>6.45</v>
      </c>
      <c r="G33" s="2">
        <v>47.1</v>
      </c>
      <c r="H33" s="2">
        <f t="shared" si="0"/>
        <v>6</v>
      </c>
      <c r="I33" s="2" t="s">
        <v>8</v>
      </c>
    </row>
    <row r="34" spans="1:9" x14ac:dyDescent="0.45">
      <c r="A34" s="2">
        <v>6.45</v>
      </c>
      <c r="B34" s="2">
        <v>68.099999999999994</v>
      </c>
      <c r="C34" s="2">
        <v>1</v>
      </c>
      <c r="D34" s="2" t="s">
        <v>7</v>
      </c>
      <c r="F34" s="2">
        <v>6.45</v>
      </c>
      <c r="G34" s="2">
        <v>68.099999999999994</v>
      </c>
      <c r="H34" s="2">
        <f t="shared" si="0"/>
        <v>6</v>
      </c>
      <c r="I34" s="2" t="s">
        <v>8</v>
      </c>
    </row>
    <row r="35" spans="1:9" x14ac:dyDescent="0.45">
      <c r="A35" s="2">
        <v>6.45</v>
      </c>
      <c r="B35" s="2">
        <v>68.099999999999994</v>
      </c>
      <c r="C35" s="2">
        <v>1</v>
      </c>
      <c r="D35" s="2" t="s">
        <v>7</v>
      </c>
      <c r="F35" s="2">
        <v>6.45</v>
      </c>
      <c r="G35" s="2">
        <v>68.099999999999994</v>
      </c>
      <c r="H35" s="2">
        <f t="shared" si="0"/>
        <v>6</v>
      </c>
      <c r="I35" s="2" t="s">
        <v>8</v>
      </c>
    </row>
    <row r="36" spans="1:9" x14ac:dyDescent="0.45">
      <c r="A36" s="2">
        <v>6.45</v>
      </c>
      <c r="B36" s="2">
        <v>90.8</v>
      </c>
      <c r="C36" s="2">
        <v>1</v>
      </c>
      <c r="D36" s="2" t="s">
        <v>7</v>
      </c>
      <c r="F36" s="2">
        <v>6.45</v>
      </c>
      <c r="G36" s="2">
        <v>90.8</v>
      </c>
      <c r="H36" s="2">
        <f t="shared" si="0"/>
        <v>6</v>
      </c>
      <c r="I36" s="2" t="s">
        <v>8</v>
      </c>
    </row>
    <row r="37" spans="1:9" x14ac:dyDescent="0.45">
      <c r="A37" s="2">
        <v>6.45</v>
      </c>
      <c r="B37" s="2">
        <v>103.6</v>
      </c>
      <c r="C37" s="2">
        <v>1</v>
      </c>
      <c r="D37" s="2" t="s">
        <v>7</v>
      </c>
      <c r="F37" s="2">
        <v>6.45</v>
      </c>
      <c r="G37" s="2">
        <v>103.6</v>
      </c>
      <c r="H37" s="2">
        <f t="shared" si="0"/>
        <v>6</v>
      </c>
      <c r="I37" s="2" t="s">
        <v>8</v>
      </c>
    </row>
    <row r="38" spans="1:9" x14ac:dyDescent="0.45">
      <c r="A38" s="2">
        <v>6.45</v>
      </c>
      <c r="B38" s="2">
        <v>106</v>
      </c>
      <c r="C38" s="2">
        <v>1</v>
      </c>
      <c r="D38" s="2" t="s">
        <v>7</v>
      </c>
      <c r="F38" s="2">
        <v>6.45</v>
      </c>
      <c r="G38" s="2">
        <v>106</v>
      </c>
      <c r="H38" s="2">
        <f t="shared" si="0"/>
        <v>6</v>
      </c>
      <c r="I38" s="2" t="s">
        <v>8</v>
      </c>
    </row>
    <row r="39" spans="1:9" x14ac:dyDescent="0.45">
      <c r="A39" s="2">
        <v>6.45</v>
      </c>
      <c r="B39" s="2">
        <v>115</v>
      </c>
      <c r="C39" s="2">
        <v>1</v>
      </c>
      <c r="D39" s="2" t="s">
        <v>7</v>
      </c>
      <c r="F39" s="2">
        <v>6.45</v>
      </c>
      <c r="G39" s="2">
        <v>115</v>
      </c>
      <c r="H39" s="2">
        <f t="shared" si="0"/>
        <v>6</v>
      </c>
      <c r="I39" s="2" t="s">
        <v>8</v>
      </c>
    </row>
    <row r="40" spans="1:9" x14ac:dyDescent="0.45">
      <c r="A40" s="2">
        <v>6.45</v>
      </c>
      <c r="B40" s="2">
        <v>126</v>
      </c>
      <c r="C40" s="2">
        <v>2</v>
      </c>
      <c r="D40" s="2" t="s">
        <v>7</v>
      </c>
      <c r="F40" s="2">
        <v>6.45</v>
      </c>
      <c r="G40" s="2">
        <v>126</v>
      </c>
      <c r="H40" s="2">
        <f t="shared" si="0"/>
        <v>5</v>
      </c>
      <c r="I40" s="2" t="s">
        <v>8</v>
      </c>
    </row>
    <row r="41" spans="1:9" x14ac:dyDescent="0.45">
      <c r="A41" s="2">
        <v>6.45</v>
      </c>
      <c r="B41" s="2">
        <v>146.6</v>
      </c>
      <c r="C41" s="2">
        <v>1</v>
      </c>
      <c r="D41" s="2" t="s">
        <v>7</v>
      </c>
      <c r="F41" s="2">
        <v>6.45</v>
      </c>
      <c r="G41" s="2">
        <v>146.6</v>
      </c>
      <c r="H41" s="2">
        <f t="shared" si="0"/>
        <v>6</v>
      </c>
      <c r="I41" s="2" t="s">
        <v>8</v>
      </c>
    </row>
    <row r="42" spans="1:9" x14ac:dyDescent="0.45">
      <c r="A42" s="2">
        <v>6.45</v>
      </c>
      <c r="B42" s="2">
        <v>229</v>
      </c>
      <c r="C42" s="2">
        <v>0</v>
      </c>
      <c r="D42" s="2" t="s">
        <v>8</v>
      </c>
      <c r="F42" s="2">
        <v>6.45</v>
      </c>
      <c r="G42" s="2">
        <v>229</v>
      </c>
      <c r="H42" s="2">
        <f t="shared" si="0"/>
        <v>7</v>
      </c>
      <c r="I42" s="2" t="s">
        <v>8</v>
      </c>
    </row>
    <row r="43" spans="1:9" x14ac:dyDescent="0.45">
      <c r="A43" s="2">
        <v>6.45</v>
      </c>
      <c r="B43" s="2">
        <v>240</v>
      </c>
      <c r="C43" s="2">
        <v>0</v>
      </c>
      <c r="D43" s="2" t="s">
        <v>8</v>
      </c>
      <c r="F43" s="2">
        <v>6.45</v>
      </c>
      <c r="G43" s="2">
        <v>240</v>
      </c>
      <c r="H43" s="2">
        <f t="shared" si="0"/>
        <v>7</v>
      </c>
      <c r="I43" s="2" t="s">
        <v>8</v>
      </c>
    </row>
    <row r="44" spans="1:9" x14ac:dyDescent="0.45">
      <c r="A44" s="2">
        <v>6.45</v>
      </c>
      <c r="B44" s="2">
        <v>240</v>
      </c>
      <c r="C44" s="2">
        <v>1</v>
      </c>
      <c r="D44" s="2" t="s">
        <v>7</v>
      </c>
      <c r="F44" s="2">
        <v>6.45</v>
      </c>
      <c r="G44" s="2">
        <v>240</v>
      </c>
      <c r="H44" s="2">
        <f t="shared" si="0"/>
        <v>6</v>
      </c>
      <c r="I44" s="2" t="s">
        <v>8</v>
      </c>
    </row>
    <row r="45" spans="1:9" x14ac:dyDescent="0.45">
      <c r="A45" s="2">
        <v>6.45</v>
      </c>
      <c r="B45" s="2">
        <v>278</v>
      </c>
      <c r="C45" s="2">
        <v>0</v>
      </c>
      <c r="D45" s="2" t="s">
        <v>8</v>
      </c>
      <c r="F45" s="2">
        <v>6.45</v>
      </c>
      <c r="G45" s="2">
        <v>278</v>
      </c>
      <c r="H45" s="2">
        <f t="shared" si="0"/>
        <v>7</v>
      </c>
      <c r="I45" s="2" t="s">
        <v>8</v>
      </c>
    </row>
    <row r="46" spans="1:9" x14ac:dyDescent="0.45">
      <c r="A46" s="2">
        <v>6.45</v>
      </c>
      <c r="B46" s="2">
        <v>278</v>
      </c>
      <c r="C46" s="2">
        <v>0</v>
      </c>
      <c r="D46" s="2" t="s">
        <v>8</v>
      </c>
      <c r="F46" s="2">
        <v>6.45</v>
      </c>
      <c r="G46" s="2">
        <v>278</v>
      </c>
      <c r="H46" s="2">
        <f t="shared" si="0"/>
        <v>7</v>
      </c>
      <c r="I46" s="2" t="s">
        <v>8</v>
      </c>
    </row>
    <row r="47" spans="1:9" x14ac:dyDescent="0.45">
      <c r="A47" s="2">
        <v>6.45</v>
      </c>
      <c r="B47" s="2">
        <v>289</v>
      </c>
      <c r="C47" s="2">
        <v>0</v>
      </c>
      <c r="D47" s="2" t="s">
        <v>8</v>
      </c>
      <c r="F47" s="2">
        <v>6.45</v>
      </c>
      <c r="G47" s="2">
        <v>289</v>
      </c>
      <c r="H47" s="2">
        <f t="shared" si="0"/>
        <v>7</v>
      </c>
      <c r="I47" s="2" t="s">
        <v>8</v>
      </c>
    </row>
    <row r="48" spans="1:9" x14ac:dyDescent="0.45">
      <c r="A48" s="2">
        <v>6.45</v>
      </c>
      <c r="B48" s="2">
        <v>289</v>
      </c>
      <c r="C48" s="2">
        <v>1</v>
      </c>
      <c r="D48" s="2" t="s">
        <v>7</v>
      </c>
      <c r="F48" s="2">
        <v>6.45</v>
      </c>
      <c r="G48" s="2">
        <v>289</v>
      </c>
      <c r="H48" s="2">
        <f t="shared" si="0"/>
        <v>6</v>
      </c>
      <c r="I48" s="2" t="s">
        <v>8</v>
      </c>
    </row>
    <row r="49" spans="1:9" x14ac:dyDescent="0.45">
      <c r="A49" s="2">
        <v>6.45</v>
      </c>
      <c r="B49" s="2">
        <v>367</v>
      </c>
      <c r="C49" s="2">
        <v>1</v>
      </c>
      <c r="D49" s="2" t="s">
        <v>7</v>
      </c>
      <c r="F49" s="2">
        <v>6.45</v>
      </c>
      <c r="G49" s="2">
        <v>367</v>
      </c>
      <c r="H49" s="2">
        <f t="shared" si="0"/>
        <v>6</v>
      </c>
      <c r="I49" s="2" t="s">
        <v>8</v>
      </c>
    </row>
    <row r="50" spans="1:9" x14ac:dyDescent="0.45">
      <c r="A50" s="2">
        <v>6.45</v>
      </c>
      <c r="B50" s="2">
        <v>385.9</v>
      </c>
      <c r="C50" s="2">
        <v>0</v>
      </c>
      <c r="D50" s="2" t="s">
        <v>8</v>
      </c>
      <c r="F50" s="2">
        <v>6.45</v>
      </c>
      <c r="G50" s="2">
        <v>385.9</v>
      </c>
      <c r="H50" s="2">
        <f t="shared" si="0"/>
        <v>7</v>
      </c>
      <c r="I50" s="2" t="s">
        <v>8</v>
      </c>
    </row>
    <row r="51" spans="1:9" x14ac:dyDescent="0.45">
      <c r="A51" s="2">
        <v>6.45</v>
      </c>
      <c r="B51" s="2">
        <v>392</v>
      </c>
      <c r="C51" s="2">
        <v>0</v>
      </c>
      <c r="D51" s="2" t="s">
        <v>8</v>
      </c>
      <c r="F51" s="2">
        <v>6.45</v>
      </c>
      <c r="G51" s="2">
        <v>392</v>
      </c>
      <c r="H51" s="2">
        <f t="shared" si="0"/>
        <v>7</v>
      </c>
      <c r="I51" s="2" t="s">
        <v>8</v>
      </c>
    </row>
    <row r="52" spans="1:9" x14ac:dyDescent="0.45">
      <c r="A52" s="2">
        <v>6.45</v>
      </c>
      <c r="B52" s="2">
        <v>505</v>
      </c>
      <c r="C52" s="2">
        <v>0</v>
      </c>
      <c r="D52" s="2" t="s">
        <v>8</v>
      </c>
      <c r="F52" s="2">
        <v>6.45</v>
      </c>
      <c r="G52" s="2">
        <v>505</v>
      </c>
      <c r="H52" s="2">
        <f t="shared" si="0"/>
        <v>7</v>
      </c>
      <c r="I52" s="2" t="s">
        <v>8</v>
      </c>
    </row>
    <row r="53" spans="1:9" x14ac:dyDescent="0.45">
      <c r="A53" s="2">
        <v>9.56</v>
      </c>
      <c r="B53" s="2">
        <v>14.5</v>
      </c>
      <c r="C53" s="2">
        <v>1</v>
      </c>
      <c r="D53" s="2" t="s">
        <v>7</v>
      </c>
      <c r="F53" s="2">
        <v>9.56</v>
      </c>
      <c r="G53" s="2">
        <v>14.5</v>
      </c>
      <c r="H53" s="2">
        <f t="shared" si="0"/>
        <v>6</v>
      </c>
      <c r="I53" s="2" t="s">
        <v>8</v>
      </c>
    </row>
    <row r="54" spans="1:9" x14ac:dyDescent="0.45">
      <c r="A54" s="2">
        <v>9.56</v>
      </c>
      <c r="B54" s="2">
        <v>25.6</v>
      </c>
      <c r="C54" s="2">
        <v>3</v>
      </c>
      <c r="D54" s="2" t="s">
        <v>7</v>
      </c>
      <c r="F54" s="2">
        <v>9.56</v>
      </c>
      <c r="G54" s="2">
        <v>25.6</v>
      </c>
      <c r="H54" s="2">
        <f t="shared" si="0"/>
        <v>4</v>
      </c>
      <c r="I54" s="2" t="s">
        <v>8</v>
      </c>
    </row>
    <row r="55" spans="1:9" x14ac:dyDescent="0.45">
      <c r="A55" s="2">
        <v>9.56</v>
      </c>
      <c r="B55" s="2">
        <v>26.2</v>
      </c>
      <c r="C55" s="2">
        <v>1</v>
      </c>
      <c r="D55" s="2" t="s">
        <v>7</v>
      </c>
      <c r="F55" s="2">
        <v>9.56</v>
      </c>
      <c r="G55" s="2">
        <v>26.2</v>
      </c>
      <c r="H55" s="2">
        <f t="shared" si="0"/>
        <v>6</v>
      </c>
      <c r="I55" s="2" t="s">
        <v>8</v>
      </c>
    </row>
    <row r="56" spans="1:9" x14ac:dyDescent="0.45">
      <c r="A56" s="2">
        <v>9.56</v>
      </c>
      <c r="B56" s="2">
        <v>52.4</v>
      </c>
      <c r="C56" s="2">
        <v>0</v>
      </c>
      <c r="D56" s="2" t="s">
        <v>8</v>
      </c>
      <c r="F56" s="2">
        <v>9.56</v>
      </c>
      <c r="G56" s="2">
        <v>52.4</v>
      </c>
      <c r="H56" s="2">
        <f t="shared" si="0"/>
        <v>7</v>
      </c>
      <c r="I56" s="2" t="s">
        <v>8</v>
      </c>
    </row>
    <row r="57" spans="1:9" x14ac:dyDescent="0.45">
      <c r="A57" s="2">
        <v>9.56</v>
      </c>
      <c r="B57" s="2">
        <v>66.3</v>
      </c>
      <c r="C57" s="2">
        <v>1</v>
      </c>
      <c r="D57" s="2" t="s">
        <v>7</v>
      </c>
      <c r="F57" s="2">
        <v>9.56</v>
      </c>
      <c r="G57" s="2">
        <v>66.3</v>
      </c>
      <c r="H57" s="2">
        <f t="shared" si="0"/>
        <v>6</v>
      </c>
      <c r="I57" s="2" t="s">
        <v>8</v>
      </c>
    </row>
    <row r="58" spans="1:9" x14ac:dyDescent="0.45">
      <c r="A58" s="2">
        <v>9.56</v>
      </c>
      <c r="B58" s="2">
        <v>69.3</v>
      </c>
      <c r="C58" s="2">
        <v>0</v>
      </c>
      <c r="D58" s="2" t="s">
        <v>8</v>
      </c>
      <c r="F58" s="2">
        <v>9.56</v>
      </c>
      <c r="G58" s="2">
        <v>69.3</v>
      </c>
      <c r="H58" s="2">
        <f t="shared" si="0"/>
        <v>7</v>
      </c>
      <c r="I58" s="2" t="s">
        <v>8</v>
      </c>
    </row>
    <row r="59" spans="1:9" x14ac:dyDescent="0.45">
      <c r="A59" s="2">
        <v>9.56</v>
      </c>
      <c r="B59" s="2">
        <v>69.3</v>
      </c>
      <c r="C59" s="2">
        <v>0</v>
      </c>
      <c r="D59" s="2" t="s">
        <v>8</v>
      </c>
      <c r="F59" s="2">
        <v>9.56</v>
      </c>
      <c r="G59" s="2">
        <v>69.3</v>
      </c>
      <c r="H59" s="2">
        <f t="shared" si="0"/>
        <v>7</v>
      </c>
      <c r="I59" s="2" t="s">
        <v>8</v>
      </c>
    </row>
    <row r="60" spans="1:9" x14ac:dyDescent="0.45">
      <c r="A60" s="2">
        <v>9.56</v>
      </c>
      <c r="B60" s="2">
        <v>69.8</v>
      </c>
      <c r="C60" s="2">
        <v>0</v>
      </c>
      <c r="D60" s="2" t="s">
        <v>8</v>
      </c>
      <c r="F60" s="2">
        <v>9.56</v>
      </c>
      <c r="G60" s="2">
        <v>69.8</v>
      </c>
      <c r="H60" s="2">
        <f t="shared" si="0"/>
        <v>7</v>
      </c>
      <c r="I60" s="2" t="s">
        <v>8</v>
      </c>
    </row>
    <row r="61" spans="1:9" x14ac:dyDescent="0.45">
      <c r="A61" s="2">
        <v>9.56</v>
      </c>
      <c r="B61" s="2">
        <v>76.2</v>
      </c>
      <c r="C61" s="2">
        <v>1</v>
      </c>
      <c r="D61" s="2" t="s">
        <v>7</v>
      </c>
      <c r="F61" s="2">
        <v>9.56</v>
      </c>
      <c r="G61" s="2">
        <v>76.2</v>
      </c>
      <c r="H61" s="2">
        <f t="shared" si="0"/>
        <v>6</v>
      </c>
      <c r="I61" s="2" t="s">
        <v>8</v>
      </c>
    </row>
    <row r="62" spans="1:9" x14ac:dyDescent="0.45">
      <c r="A62" s="2">
        <v>4.45</v>
      </c>
      <c r="B62" s="2">
        <v>88</v>
      </c>
      <c r="C62" s="2">
        <v>6</v>
      </c>
      <c r="D62" s="2" t="s">
        <v>8</v>
      </c>
    </row>
    <row r="63" spans="1:9" x14ac:dyDescent="0.45">
      <c r="A63" s="2">
        <v>4.45</v>
      </c>
      <c r="B63" s="2">
        <v>144</v>
      </c>
      <c r="C63" s="2">
        <v>5</v>
      </c>
      <c r="D63" s="2" t="s">
        <v>8</v>
      </c>
    </row>
    <row r="64" spans="1:9" x14ac:dyDescent="0.45">
      <c r="A64" s="2">
        <v>4.45</v>
      </c>
      <c r="B64" s="2">
        <v>492</v>
      </c>
      <c r="C64" s="2">
        <v>6</v>
      </c>
      <c r="D64" s="2" t="s">
        <v>8</v>
      </c>
    </row>
    <row r="65" spans="1:4" x14ac:dyDescent="0.45">
      <c r="A65" s="2">
        <v>4.45</v>
      </c>
      <c r="B65" s="2">
        <v>492</v>
      </c>
      <c r="C65" s="2">
        <v>7</v>
      </c>
      <c r="D65" s="2" t="s">
        <v>8</v>
      </c>
    </row>
    <row r="66" spans="1:4" x14ac:dyDescent="0.45">
      <c r="A66" s="2">
        <v>4.45</v>
      </c>
      <c r="B66" s="2">
        <v>582</v>
      </c>
      <c r="C66" s="2">
        <v>7</v>
      </c>
      <c r="D66" s="2" t="s">
        <v>8</v>
      </c>
    </row>
    <row r="67" spans="1:4" x14ac:dyDescent="0.45">
      <c r="A67" s="2">
        <v>4.45</v>
      </c>
      <c r="B67" s="2">
        <v>631</v>
      </c>
      <c r="C67" s="2">
        <v>6</v>
      </c>
      <c r="D67" s="2" t="s">
        <v>8</v>
      </c>
    </row>
    <row r="68" spans="1:4" x14ac:dyDescent="0.45">
      <c r="A68" s="2">
        <v>4.45</v>
      </c>
      <c r="B68" s="2">
        <v>631</v>
      </c>
      <c r="C68" s="2">
        <v>6</v>
      </c>
      <c r="D68" s="2" t="s">
        <v>8</v>
      </c>
    </row>
    <row r="69" spans="1:4" x14ac:dyDescent="0.45">
      <c r="A69" s="2">
        <v>4.45</v>
      </c>
      <c r="B69" s="2">
        <v>638</v>
      </c>
      <c r="C69" s="2">
        <v>7</v>
      </c>
      <c r="D69" s="2" t="s">
        <v>8</v>
      </c>
    </row>
    <row r="70" spans="1:4" x14ac:dyDescent="0.45">
      <c r="A70" s="2">
        <v>4.45</v>
      </c>
      <c r="B70" s="2">
        <v>769</v>
      </c>
      <c r="C70" s="2">
        <v>7</v>
      </c>
      <c r="D70" s="2" t="s">
        <v>8</v>
      </c>
    </row>
    <row r="71" spans="1:4" x14ac:dyDescent="0.45">
      <c r="A71" s="2">
        <v>4.45</v>
      </c>
      <c r="B71" s="2">
        <v>769</v>
      </c>
      <c r="C71" s="2">
        <v>7</v>
      </c>
      <c r="D71" s="2" t="s">
        <v>8</v>
      </c>
    </row>
    <row r="72" spans="1:4" x14ac:dyDescent="0.45">
      <c r="A72" s="2">
        <v>5</v>
      </c>
      <c r="B72" s="2">
        <v>217</v>
      </c>
      <c r="C72" s="2">
        <v>6</v>
      </c>
      <c r="D72" s="2" t="s">
        <v>8</v>
      </c>
    </row>
    <row r="73" spans="1:4" x14ac:dyDescent="0.45">
      <c r="A73" s="2">
        <v>5</v>
      </c>
      <c r="B73" s="2">
        <v>236</v>
      </c>
      <c r="C73" s="2">
        <v>7</v>
      </c>
      <c r="D73" s="2" t="s">
        <v>8</v>
      </c>
    </row>
    <row r="74" spans="1:4" x14ac:dyDescent="0.45">
      <c r="A74" s="2">
        <v>5</v>
      </c>
      <c r="B74" s="2">
        <v>281</v>
      </c>
      <c r="C74" s="2">
        <v>6</v>
      </c>
      <c r="D74" s="2" t="s">
        <v>8</v>
      </c>
    </row>
    <row r="75" spans="1:4" x14ac:dyDescent="0.45">
      <c r="A75" s="2">
        <v>5</v>
      </c>
      <c r="B75" s="2">
        <v>346</v>
      </c>
      <c r="C75" s="2">
        <v>6</v>
      </c>
      <c r="D75" s="2" t="s">
        <v>8</v>
      </c>
    </row>
    <row r="76" spans="1:4" x14ac:dyDescent="0.45">
      <c r="A76" s="2">
        <v>5</v>
      </c>
      <c r="B76" s="2">
        <v>346</v>
      </c>
      <c r="C76" s="2">
        <v>7</v>
      </c>
      <c r="D76" s="2" t="s">
        <v>8</v>
      </c>
    </row>
    <row r="77" spans="1:4" x14ac:dyDescent="0.45">
      <c r="A77" s="2">
        <v>5</v>
      </c>
      <c r="B77" s="2">
        <v>411</v>
      </c>
      <c r="C77" s="2">
        <v>7</v>
      </c>
      <c r="D77" s="2" t="s">
        <v>8</v>
      </c>
    </row>
    <row r="78" spans="1:4" x14ac:dyDescent="0.45">
      <c r="A78" s="2">
        <v>5</v>
      </c>
      <c r="B78" s="2">
        <v>414</v>
      </c>
      <c r="C78" s="2">
        <v>7</v>
      </c>
      <c r="D78" s="2" t="s">
        <v>8</v>
      </c>
    </row>
    <row r="79" spans="1:4" x14ac:dyDescent="0.45">
      <c r="A79" s="2">
        <v>5</v>
      </c>
      <c r="B79" s="2">
        <v>414</v>
      </c>
      <c r="C79" s="2">
        <v>7</v>
      </c>
      <c r="D79" s="2" t="s">
        <v>8</v>
      </c>
    </row>
    <row r="80" spans="1:4" x14ac:dyDescent="0.45">
      <c r="A80" s="2">
        <v>5</v>
      </c>
      <c r="B80" s="2">
        <v>423</v>
      </c>
      <c r="C80" s="2">
        <v>6</v>
      </c>
      <c r="D80" s="2" t="s">
        <v>8</v>
      </c>
    </row>
    <row r="81" spans="1:4" x14ac:dyDescent="0.45">
      <c r="A81" s="2">
        <v>5</v>
      </c>
      <c r="B81" s="2">
        <v>423</v>
      </c>
      <c r="C81" s="2">
        <v>7</v>
      </c>
      <c r="D81" s="2" t="s">
        <v>8</v>
      </c>
    </row>
    <row r="82" spans="1:4" x14ac:dyDescent="0.45">
      <c r="A82" s="2">
        <v>5</v>
      </c>
      <c r="B82" s="2">
        <v>499</v>
      </c>
      <c r="C82" s="2">
        <v>7</v>
      </c>
      <c r="D82" s="2" t="s">
        <v>8</v>
      </c>
    </row>
    <row r="83" spans="1:4" x14ac:dyDescent="0.45">
      <c r="A83" s="2">
        <v>5</v>
      </c>
      <c r="B83" s="2">
        <v>561</v>
      </c>
      <c r="C83" s="2">
        <v>7</v>
      </c>
      <c r="D83" s="2" t="s">
        <v>8</v>
      </c>
    </row>
    <row r="84" spans="1:4" x14ac:dyDescent="0.45">
      <c r="A84" s="2">
        <v>5</v>
      </c>
      <c r="B84" s="2">
        <v>574</v>
      </c>
      <c r="C84" s="2">
        <v>7</v>
      </c>
      <c r="D84" s="2" t="s">
        <v>8</v>
      </c>
    </row>
    <row r="85" spans="1:4" x14ac:dyDescent="0.45">
      <c r="A85" s="2">
        <v>5</v>
      </c>
      <c r="B85" s="2">
        <v>574</v>
      </c>
      <c r="C85" s="2">
        <v>7</v>
      </c>
      <c r="D85" s="2" t="s">
        <v>8</v>
      </c>
    </row>
    <row r="86" spans="1:4" x14ac:dyDescent="0.45">
      <c r="A86" s="2">
        <v>5</v>
      </c>
      <c r="B86" s="2">
        <v>699</v>
      </c>
      <c r="C86" s="2">
        <v>7</v>
      </c>
      <c r="D86" s="2" t="s">
        <v>8</v>
      </c>
    </row>
    <row r="87" spans="1:4" x14ac:dyDescent="0.45">
      <c r="A87" s="2">
        <v>5</v>
      </c>
      <c r="B87" s="2">
        <v>699</v>
      </c>
      <c r="C87" s="2">
        <v>7</v>
      </c>
      <c r="D87" s="2" t="s">
        <v>8</v>
      </c>
    </row>
    <row r="88" spans="1:4" x14ac:dyDescent="0.45">
      <c r="A88" s="2">
        <v>5</v>
      </c>
      <c r="B88" s="2">
        <v>998</v>
      </c>
      <c r="C88" s="2">
        <v>7</v>
      </c>
      <c r="D88" s="2" t="s">
        <v>8</v>
      </c>
    </row>
    <row r="89" spans="1:4" x14ac:dyDescent="0.45">
      <c r="A89" s="2">
        <v>5</v>
      </c>
      <c r="B89" s="2">
        <v>998</v>
      </c>
      <c r="C89" s="2">
        <v>7</v>
      </c>
      <c r="D89" s="2" t="s">
        <v>8</v>
      </c>
    </row>
    <row r="90" spans="1:4" x14ac:dyDescent="0.45">
      <c r="A90" s="2">
        <v>5</v>
      </c>
      <c r="B90" s="2">
        <v>1041</v>
      </c>
      <c r="C90" s="2">
        <v>7</v>
      </c>
      <c r="D90" s="2" t="s">
        <v>8</v>
      </c>
    </row>
    <row r="91" spans="1:4" x14ac:dyDescent="0.45">
      <c r="A91" s="2">
        <v>5</v>
      </c>
      <c r="B91" s="2">
        <v>1041</v>
      </c>
      <c r="C91" s="2">
        <v>7</v>
      </c>
      <c r="D91" s="2" t="s">
        <v>8</v>
      </c>
    </row>
    <row r="92" spans="1:4" x14ac:dyDescent="0.45">
      <c r="A92" s="2">
        <v>6.45</v>
      </c>
      <c r="B92" s="2">
        <v>47.1</v>
      </c>
      <c r="C92" s="2">
        <v>6</v>
      </c>
      <c r="D92" s="2" t="s">
        <v>8</v>
      </c>
    </row>
    <row r="93" spans="1:4" x14ac:dyDescent="0.45">
      <c r="A93" s="2">
        <v>6.45</v>
      </c>
      <c r="B93" s="2">
        <v>68.099999999999994</v>
      </c>
      <c r="C93" s="2">
        <v>6</v>
      </c>
      <c r="D93" s="2" t="s">
        <v>8</v>
      </c>
    </row>
    <row r="94" spans="1:4" x14ac:dyDescent="0.45">
      <c r="A94" s="2">
        <v>6.45</v>
      </c>
      <c r="B94" s="2">
        <v>68.099999999999994</v>
      </c>
      <c r="C94" s="2">
        <v>6</v>
      </c>
      <c r="D94" s="2" t="s">
        <v>8</v>
      </c>
    </row>
    <row r="95" spans="1:4" x14ac:dyDescent="0.45">
      <c r="A95" s="2">
        <v>6.45</v>
      </c>
      <c r="B95" s="2">
        <v>90.8</v>
      </c>
      <c r="C95" s="2">
        <v>6</v>
      </c>
      <c r="D95" s="2" t="s">
        <v>8</v>
      </c>
    </row>
    <row r="96" spans="1:4" x14ac:dyDescent="0.45">
      <c r="A96" s="2">
        <v>6.45</v>
      </c>
      <c r="B96" s="2">
        <v>103.6</v>
      </c>
      <c r="C96" s="2">
        <v>6</v>
      </c>
      <c r="D96" s="2" t="s">
        <v>8</v>
      </c>
    </row>
    <row r="97" spans="1:4" x14ac:dyDescent="0.45">
      <c r="A97" s="2">
        <v>6.45</v>
      </c>
      <c r="B97" s="2">
        <v>106</v>
      </c>
      <c r="C97" s="2">
        <v>6</v>
      </c>
      <c r="D97" s="2" t="s">
        <v>8</v>
      </c>
    </row>
    <row r="98" spans="1:4" x14ac:dyDescent="0.45">
      <c r="A98" s="2">
        <v>6.45</v>
      </c>
      <c r="B98" s="2">
        <v>115</v>
      </c>
      <c r="C98" s="2">
        <v>6</v>
      </c>
      <c r="D98" s="2" t="s">
        <v>8</v>
      </c>
    </row>
    <row r="99" spans="1:4" x14ac:dyDescent="0.45">
      <c r="A99" s="2">
        <v>6.45</v>
      </c>
      <c r="B99" s="2">
        <v>126</v>
      </c>
      <c r="C99" s="2">
        <v>5</v>
      </c>
      <c r="D99" s="2" t="s">
        <v>8</v>
      </c>
    </row>
    <row r="100" spans="1:4" x14ac:dyDescent="0.45">
      <c r="A100" s="2">
        <v>6.45</v>
      </c>
      <c r="B100" s="2">
        <v>146.6</v>
      </c>
      <c r="C100" s="2">
        <v>6</v>
      </c>
      <c r="D100" s="2" t="s">
        <v>8</v>
      </c>
    </row>
    <row r="101" spans="1:4" x14ac:dyDescent="0.45">
      <c r="A101" s="2">
        <v>6.45</v>
      </c>
      <c r="B101" s="2">
        <v>229</v>
      </c>
      <c r="C101" s="2">
        <v>7</v>
      </c>
      <c r="D101" s="2" t="s">
        <v>8</v>
      </c>
    </row>
    <row r="102" spans="1:4" x14ac:dyDescent="0.45">
      <c r="A102" s="2">
        <v>6.45</v>
      </c>
      <c r="B102" s="2">
        <v>240</v>
      </c>
      <c r="C102" s="2">
        <v>7</v>
      </c>
      <c r="D102" s="2" t="s">
        <v>8</v>
      </c>
    </row>
    <row r="103" spans="1:4" x14ac:dyDescent="0.45">
      <c r="A103" s="2">
        <v>6.45</v>
      </c>
      <c r="B103" s="2">
        <v>240</v>
      </c>
      <c r="C103" s="2">
        <v>6</v>
      </c>
      <c r="D103" s="2" t="s">
        <v>8</v>
      </c>
    </row>
    <row r="104" spans="1:4" x14ac:dyDescent="0.45">
      <c r="A104" s="2">
        <v>6.45</v>
      </c>
      <c r="B104" s="2">
        <v>278</v>
      </c>
      <c r="C104" s="2">
        <v>7</v>
      </c>
      <c r="D104" s="2" t="s">
        <v>8</v>
      </c>
    </row>
    <row r="105" spans="1:4" x14ac:dyDescent="0.45">
      <c r="A105" s="2">
        <v>6.45</v>
      </c>
      <c r="B105" s="2">
        <v>278</v>
      </c>
      <c r="C105" s="2">
        <v>7</v>
      </c>
      <c r="D105" s="2" t="s">
        <v>8</v>
      </c>
    </row>
    <row r="106" spans="1:4" x14ac:dyDescent="0.45">
      <c r="A106" s="2">
        <v>6.45</v>
      </c>
      <c r="B106" s="2">
        <v>289</v>
      </c>
      <c r="C106" s="2">
        <v>7</v>
      </c>
      <c r="D106" s="2" t="s">
        <v>8</v>
      </c>
    </row>
    <row r="107" spans="1:4" x14ac:dyDescent="0.45">
      <c r="A107" s="2">
        <v>6.45</v>
      </c>
      <c r="B107" s="2">
        <v>289</v>
      </c>
      <c r="C107" s="2">
        <v>6</v>
      </c>
      <c r="D107" s="2" t="s">
        <v>8</v>
      </c>
    </row>
    <row r="108" spans="1:4" x14ac:dyDescent="0.45">
      <c r="A108" s="2">
        <v>6.45</v>
      </c>
      <c r="B108" s="2">
        <v>367</v>
      </c>
      <c r="C108" s="2">
        <v>6</v>
      </c>
      <c r="D108" s="2" t="s">
        <v>8</v>
      </c>
    </row>
    <row r="109" spans="1:4" x14ac:dyDescent="0.45">
      <c r="A109" s="2">
        <v>6.45</v>
      </c>
      <c r="B109" s="2">
        <v>385.9</v>
      </c>
      <c r="C109" s="2">
        <v>7</v>
      </c>
      <c r="D109" s="2" t="s">
        <v>8</v>
      </c>
    </row>
    <row r="110" spans="1:4" x14ac:dyDescent="0.45">
      <c r="A110" s="2">
        <v>6.45</v>
      </c>
      <c r="B110" s="2">
        <v>392</v>
      </c>
      <c r="C110" s="2">
        <v>7</v>
      </c>
      <c r="D110" s="2" t="s">
        <v>8</v>
      </c>
    </row>
    <row r="111" spans="1:4" x14ac:dyDescent="0.45">
      <c r="A111" s="2">
        <v>6.45</v>
      </c>
      <c r="B111" s="2">
        <v>505</v>
      </c>
      <c r="C111" s="2">
        <v>7</v>
      </c>
      <c r="D111" s="2" t="s">
        <v>8</v>
      </c>
    </row>
    <row r="112" spans="1:4" x14ac:dyDescent="0.45">
      <c r="A112" s="2">
        <v>9.56</v>
      </c>
      <c r="B112" s="2">
        <v>14.5</v>
      </c>
      <c r="C112" s="2">
        <v>6</v>
      </c>
      <c r="D112" s="2" t="s">
        <v>8</v>
      </c>
    </row>
    <row r="113" spans="1:4" x14ac:dyDescent="0.45">
      <c r="A113" s="2">
        <v>9.56</v>
      </c>
      <c r="B113" s="2">
        <v>25.6</v>
      </c>
      <c r="C113" s="2">
        <v>4</v>
      </c>
      <c r="D113" s="2" t="s">
        <v>8</v>
      </c>
    </row>
    <row r="114" spans="1:4" x14ac:dyDescent="0.45">
      <c r="A114" s="2">
        <v>9.56</v>
      </c>
      <c r="B114" s="2">
        <v>26.2</v>
      </c>
      <c r="C114" s="2">
        <v>6</v>
      </c>
      <c r="D114" s="2" t="s">
        <v>8</v>
      </c>
    </row>
    <row r="115" spans="1:4" x14ac:dyDescent="0.45">
      <c r="A115" s="2">
        <v>9.56</v>
      </c>
      <c r="B115" s="2">
        <v>52.4</v>
      </c>
      <c r="C115" s="2">
        <v>7</v>
      </c>
      <c r="D115" s="2" t="s">
        <v>8</v>
      </c>
    </row>
    <row r="116" spans="1:4" x14ac:dyDescent="0.45">
      <c r="A116" s="2">
        <v>9.56</v>
      </c>
      <c r="B116" s="2">
        <v>66.3</v>
      </c>
      <c r="C116" s="2">
        <v>6</v>
      </c>
      <c r="D116" s="2" t="s">
        <v>8</v>
      </c>
    </row>
    <row r="117" spans="1:4" x14ac:dyDescent="0.45">
      <c r="A117" s="2">
        <v>9.56</v>
      </c>
      <c r="B117" s="2">
        <v>69.3</v>
      </c>
      <c r="C117" s="2">
        <v>7</v>
      </c>
      <c r="D117" s="2" t="s">
        <v>8</v>
      </c>
    </row>
    <row r="118" spans="1:4" x14ac:dyDescent="0.45">
      <c r="A118" s="2">
        <v>9.56</v>
      </c>
      <c r="B118" s="2">
        <v>69.3</v>
      </c>
      <c r="C118" s="2">
        <v>7</v>
      </c>
      <c r="D118" s="2" t="s">
        <v>8</v>
      </c>
    </row>
    <row r="119" spans="1:4" x14ac:dyDescent="0.45">
      <c r="A119" s="2">
        <v>9.56</v>
      </c>
      <c r="B119" s="2">
        <v>69.8</v>
      </c>
      <c r="C119" s="2">
        <v>7</v>
      </c>
      <c r="D119" s="2" t="s">
        <v>8</v>
      </c>
    </row>
    <row r="120" spans="1:4" x14ac:dyDescent="0.45">
      <c r="A120" s="2">
        <v>9.56</v>
      </c>
      <c r="B120" s="2">
        <v>76.2</v>
      </c>
      <c r="C120" s="2">
        <v>6</v>
      </c>
      <c r="D120" s="2" t="s">
        <v>8</v>
      </c>
    </row>
  </sheetData>
  <mergeCells count="2">
    <mergeCell ref="A1:D1"/>
    <mergeCell ref="F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F448B-669E-4938-B234-7DDC636FE635}">
  <dimension ref="A1:AG9"/>
  <sheetViews>
    <sheetView showGridLines="0" workbookViewId="0">
      <selection activeCell="P17" sqref="P17"/>
    </sheetView>
  </sheetViews>
  <sheetFormatPr defaultRowHeight="14.25" x14ac:dyDescent="0.45"/>
  <cols>
    <col min="1" max="1" width="10.796875" customWidth="1"/>
    <col min="6" max="6" width="7.33203125" customWidth="1"/>
    <col min="7" max="7" width="5" customWidth="1"/>
    <col min="17" max="17" width="12.06640625" bestFit="1" customWidth="1"/>
  </cols>
  <sheetData>
    <row r="1" spans="1:33" ht="18" x14ac:dyDescent="0.55000000000000004">
      <c r="A1" s="24" t="s">
        <v>73</v>
      </c>
      <c r="H1" s="24" t="s">
        <v>80</v>
      </c>
      <c r="Q1" s="24" t="s">
        <v>81</v>
      </c>
    </row>
    <row r="3" spans="1:33" ht="15.75" x14ac:dyDescent="0.5">
      <c r="A3" s="25" t="s">
        <v>37</v>
      </c>
      <c r="B3" s="26" t="s">
        <v>38</v>
      </c>
      <c r="C3" s="26" t="s">
        <v>39</v>
      </c>
      <c r="D3" s="26" t="s">
        <v>40</v>
      </c>
      <c r="E3" s="26" t="s">
        <v>41</v>
      </c>
      <c r="F3" s="26" t="s">
        <v>42</v>
      </c>
      <c r="G3" s="11"/>
      <c r="H3" s="18" t="s">
        <v>37</v>
      </c>
      <c r="I3" s="19" t="s">
        <v>38</v>
      </c>
      <c r="J3" s="19" t="s">
        <v>74</v>
      </c>
      <c r="K3" s="19" t="s">
        <v>75</v>
      </c>
      <c r="L3" s="19" t="s">
        <v>76</v>
      </c>
      <c r="M3" s="19" t="s">
        <v>77</v>
      </c>
      <c r="N3" s="19" t="s">
        <v>78</v>
      </c>
      <c r="O3" s="19" t="s">
        <v>79</v>
      </c>
      <c r="Q3" s="9" t="s">
        <v>45</v>
      </c>
      <c r="R3" s="9" t="s">
        <v>46</v>
      </c>
      <c r="S3" s="9" t="s">
        <v>47</v>
      </c>
      <c r="T3" s="9" t="s">
        <v>48</v>
      </c>
      <c r="U3" s="9" t="s">
        <v>49</v>
      </c>
      <c r="V3" s="9" t="s">
        <v>50</v>
      </c>
      <c r="W3" s="9" t="s">
        <v>51</v>
      </c>
      <c r="X3" s="9" t="s">
        <v>52</v>
      </c>
      <c r="Y3" s="9" t="s">
        <v>53</v>
      </c>
      <c r="Z3" s="11"/>
      <c r="AA3" s="9" t="s">
        <v>54</v>
      </c>
      <c r="AB3" s="9" t="s">
        <v>55</v>
      </c>
      <c r="AC3" s="9" t="s">
        <v>56</v>
      </c>
      <c r="AD3" s="9" t="s">
        <v>57</v>
      </c>
      <c r="AE3" s="9" t="s">
        <v>58</v>
      </c>
      <c r="AF3" s="9" t="s">
        <v>59</v>
      </c>
      <c r="AG3" s="9" t="s">
        <v>60</v>
      </c>
    </row>
    <row r="4" spans="1:33" x14ac:dyDescent="0.45">
      <c r="A4" s="16">
        <v>39454</v>
      </c>
      <c r="B4" s="9">
        <v>10000</v>
      </c>
      <c r="C4" s="27">
        <v>50</v>
      </c>
      <c r="D4" s="28">
        <v>60</v>
      </c>
      <c r="E4" s="29">
        <v>100</v>
      </c>
      <c r="F4" s="9">
        <v>300</v>
      </c>
      <c r="G4" s="11"/>
      <c r="H4" s="20">
        <v>42736</v>
      </c>
      <c r="I4" s="21">
        <v>10000</v>
      </c>
      <c r="J4" s="22">
        <v>60</v>
      </c>
      <c r="K4" s="23">
        <v>52</v>
      </c>
      <c r="L4" s="30">
        <v>38</v>
      </c>
      <c r="M4" s="21">
        <v>28</v>
      </c>
      <c r="N4" s="21">
        <v>21</v>
      </c>
      <c r="O4" s="21">
        <v>17</v>
      </c>
      <c r="Q4" s="9">
        <v>20700</v>
      </c>
      <c r="R4" s="9">
        <v>1</v>
      </c>
      <c r="S4" s="9">
        <v>500</v>
      </c>
      <c r="T4" s="9">
        <v>1</v>
      </c>
      <c r="U4" s="9">
        <v>3</v>
      </c>
      <c r="V4" s="9">
        <v>6</v>
      </c>
      <c r="W4" s="9">
        <v>8</v>
      </c>
      <c r="X4" s="9">
        <v>7</v>
      </c>
      <c r="Y4" s="9">
        <v>9</v>
      </c>
      <c r="Z4" s="11"/>
      <c r="AA4" s="9">
        <v>600</v>
      </c>
      <c r="AB4" s="9">
        <v>0</v>
      </c>
      <c r="AC4" s="9">
        <v>1</v>
      </c>
      <c r="AD4" s="9">
        <v>2</v>
      </c>
      <c r="AE4" s="9">
        <v>2</v>
      </c>
      <c r="AF4" s="9">
        <v>1</v>
      </c>
      <c r="AG4" s="9">
        <v>1</v>
      </c>
    </row>
    <row r="5" spans="1:33" x14ac:dyDescent="0.45">
      <c r="A5" s="16">
        <v>39485</v>
      </c>
      <c r="B5" s="9">
        <v>15000</v>
      </c>
      <c r="C5" s="9"/>
      <c r="D5" s="27">
        <v>78</v>
      </c>
      <c r="E5" s="28">
        <v>130</v>
      </c>
      <c r="F5" s="29">
        <v>200</v>
      </c>
      <c r="G5" s="11"/>
      <c r="H5" s="20">
        <v>42767</v>
      </c>
      <c r="I5" s="21">
        <v>15000</v>
      </c>
      <c r="J5" s="21"/>
      <c r="K5" s="22">
        <v>92</v>
      </c>
      <c r="L5" s="23">
        <v>60</v>
      </c>
      <c r="M5" s="30">
        <v>44</v>
      </c>
      <c r="N5" s="21">
        <v>35</v>
      </c>
      <c r="O5" s="21">
        <v>28</v>
      </c>
      <c r="Q5" s="9">
        <v>8000</v>
      </c>
      <c r="R5" s="9">
        <v>2</v>
      </c>
      <c r="S5" s="9">
        <v>600</v>
      </c>
      <c r="T5" s="9"/>
      <c r="U5" s="9">
        <v>3</v>
      </c>
      <c r="V5" s="9">
        <v>1</v>
      </c>
      <c r="W5" s="9">
        <v>5</v>
      </c>
      <c r="X5" s="9">
        <v>7</v>
      </c>
      <c r="Y5" s="9">
        <v>8</v>
      </c>
      <c r="Z5" s="11"/>
      <c r="AA5" s="9">
        <v>600</v>
      </c>
      <c r="AB5" s="9"/>
      <c r="AC5" s="9">
        <v>0</v>
      </c>
      <c r="AD5" s="9">
        <v>1</v>
      </c>
      <c r="AE5" s="9">
        <v>1</v>
      </c>
      <c r="AF5" s="9">
        <v>2</v>
      </c>
      <c r="AG5" s="9">
        <v>1</v>
      </c>
    </row>
    <row r="6" spans="1:33" x14ac:dyDescent="0.45">
      <c r="A6" s="16">
        <v>39514</v>
      </c>
      <c r="B6" s="9">
        <v>23000</v>
      </c>
      <c r="C6" s="9"/>
      <c r="D6" s="9"/>
      <c r="E6" s="27">
        <v>275</v>
      </c>
      <c r="F6" s="28">
        <v>600</v>
      </c>
      <c r="G6" s="11"/>
      <c r="H6" s="20">
        <v>42795</v>
      </c>
      <c r="I6" s="21">
        <v>18000</v>
      </c>
      <c r="J6" s="21"/>
      <c r="K6" s="21"/>
      <c r="L6" s="22">
        <v>110</v>
      </c>
      <c r="M6" s="23">
        <v>78</v>
      </c>
      <c r="N6" s="30">
        <v>58</v>
      </c>
      <c r="O6" s="21">
        <v>47</v>
      </c>
      <c r="Q6" s="9">
        <v>10500</v>
      </c>
      <c r="R6" s="9">
        <v>3</v>
      </c>
      <c r="S6" s="9">
        <v>500</v>
      </c>
      <c r="T6" s="9"/>
      <c r="U6" s="9"/>
      <c r="V6" s="9">
        <v>1</v>
      </c>
      <c r="W6" s="9">
        <v>4</v>
      </c>
      <c r="X6" s="9">
        <v>3</v>
      </c>
      <c r="Y6" s="9">
        <v>7</v>
      </c>
      <c r="Z6" s="11"/>
      <c r="AA6" s="9">
        <v>400</v>
      </c>
      <c r="AB6" s="9"/>
      <c r="AC6" s="9"/>
      <c r="AD6" s="9">
        <v>1</v>
      </c>
      <c r="AE6" s="9">
        <v>0</v>
      </c>
      <c r="AF6" s="9">
        <v>0</v>
      </c>
      <c r="AG6" s="9">
        <v>1</v>
      </c>
    </row>
    <row r="7" spans="1:33" x14ac:dyDescent="0.45">
      <c r="A7" s="16">
        <v>39545</v>
      </c>
      <c r="B7" s="9">
        <v>32000</v>
      </c>
      <c r="C7" s="9"/>
      <c r="D7" s="9"/>
      <c r="E7" s="9"/>
      <c r="F7" s="27">
        <v>400</v>
      </c>
      <c r="G7" s="11"/>
      <c r="H7" s="20">
        <v>42826</v>
      </c>
      <c r="I7" s="21">
        <v>16000</v>
      </c>
      <c r="J7" s="21"/>
      <c r="K7" s="21"/>
      <c r="L7" s="21"/>
      <c r="M7" s="22">
        <v>98</v>
      </c>
      <c r="N7" s="23">
        <v>64</v>
      </c>
      <c r="O7" s="30">
        <v>49</v>
      </c>
      <c r="Q7" s="9">
        <v>19700</v>
      </c>
      <c r="R7" s="9">
        <v>4</v>
      </c>
      <c r="S7" s="9">
        <v>450</v>
      </c>
      <c r="T7" s="9"/>
      <c r="U7" s="9"/>
      <c r="V7" s="9"/>
      <c r="W7" s="9">
        <v>2</v>
      </c>
      <c r="X7" s="9">
        <v>3</v>
      </c>
      <c r="Y7" s="9">
        <v>5</v>
      </c>
      <c r="Z7" s="11"/>
      <c r="AA7" s="9">
        <v>700</v>
      </c>
      <c r="AB7" s="9"/>
      <c r="AC7" s="9"/>
      <c r="AD7" s="9"/>
      <c r="AE7" s="9">
        <v>0</v>
      </c>
      <c r="AF7" s="9">
        <v>0</v>
      </c>
      <c r="AG7" s="9">
        <v>1</v>
      </c>
    </row>
    <row r="8" spans="1:33" x14ac:dyDescent="0.45">
      <c r="G8" s="11"/>
      <c r="H8" s="20">
        <v>42856</v>
      </c>
      <c r="I8" s="21">
        <v>14000</v>
      </c>
      <c r="J8" s="21"/>
      <c r="K8" s="21"/>
      <c r="L8" s="21"/>
      <c r="M8" s="21"/>
      <c r="N8" s="22">
        <v>84</v>
      </c>
      <c r="O8" s="23">
        <v>54</v>
      </c>
      <c r="Q8" s="9">
        <v>25842</v>
      </c>
      <c r="R8" s="9">
        <v>5</v>
      </c>
      <c r="S8" s="9">
        <v>400</v>
      </c>
      <c r="T8" s="9"/>
      <c r="U8" s="9"/>
      <c r="V8" s="9"/>
      <c r="W8" s="9"/>
      <c r="X8" s="9">
        <v>1</v>
      </c>
      <c r="Y8" s="9">
        <v>3</v>
      </c>
      <c r="Z8" s="11"/>
      <c r="AA8" s="9">
        <v>500</v>
      </c>
      <c r="AB8" s="9"/>
      <c r="AC8" s="9"/>
      <c r="AD8" s="9"/>
      <c r="AE8" s="9"/>
      <c r="AF8" s="9">
        <v>1</v>
      </c>
      <c r="AG8" s="9">
        <v>0</v>
      </c>
    </row>
    <row r="9" spans="1:33" x14ac:dyDescent="0.45">
      <c r="H9" s="20">
        <v>42887</v>
      </c>
      <c r="I9" s="21">
        <v>15000</v>
      </c>
      <c r="J9" s="21"/>
      <c r="K9" s="21"/>
      <c r="L9" s="21"/>
      <c r="M9" s="21"/>
      <c r="N9" s="21"/>
      <c r="O9" s="22">
        <v>94</v>
      </c>
      <c r="Q9" s="9">
        <v>84800</v>
      </c>
      <c r="R9" s="9">
        <v>6</v>
      </c>
      <c r="S9" s="9">
        <v>500</v>
      </c>
      <c r="T9" s="9"/>
      <c r="U9" s="9"/>
      <c r="V9" s="9"/>
      <c r="W9" s="9"/>
      <c r="X9" s="9"/>
      <c r="Y9" s="9">
        <v>2</v>
      </c>
      <c r="Z9" s="11"/>
      <c r="AA9" s="9">
        <v>550</v>
      </c>
      <c r="AB9" s="9"/>
      <c r="AC9" s="9"/>
      <c r="AD9" s="9"/>
      <c r="AE9" s="9"/>
      <c r="AF9" s="9"/>
      <c r="AG9" s="9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FD9D-E939-4D4B-8553-3D7BD16B554A}">
  <dimension ref="A1:L22"/>
  <sheetViews>
    <sheetView showGridLines="0" zoomScale="110" zoomScaleNormal="110" workbookViewId="0">
      <selection activeCell="L2" sqref="L2"/>
    </sheetView>
  </sheetViews>
  <sheetFormatPr defaultRowHeight="14.25" x14ac:dyDescent="0.45"/>
  <cols>
    <col min="1" max="1" width="9.06640625" style="1"/>
    <col min="2" max="2" width="10.19921875" style="1" bestFit="1" customWidth="1"/>
    <col min="3" max="3" width="9.06640625" style="1"/>
    <col min="4" max="4" width="5.1328125" style="1" customWidth="1"/>
    <col min="5" max="5" width="9.06640625" style="1"/>
    <col min="6" max="6" width="11.1328125" style="1" customWidth="1"/>
    <col min="7" max="7" width="11.19921875" style="1" customWidth="1"/>
    <col min="8" max="8" width="9.06640625" style="1"/>
    <col min="9" max="9" width="4.3984375" style="1" customWidth="1"/>
    <col min="10" max="10" width="10.46484375" style="1" customWidth="1"/>
    <col min="11" max="11" width="10.19921875" style="1" bestFit="1" customWidth="1"/>
    <col min="12" max="16384" width="9.06640625" style="1"/>
  </cols>
  <sheetData>
    <row r="1" spans="1:12" ht="28.5" x14ac:dyDescent="0.45">
      <c r="A1" s="1" t="s">
        <v>132</v>
      </c>
    </row>
    <row r="2" spans="1:12" ht="28.5" x14ac:dyDescent="0.45">
      <c r="A2" s="46" t="s">
        <v>137</v>
      </c>
      <c r="E2" s="46" t="s">
        <v>133</v>
      </c>
      <c r="J2" s="46" t="s">
        <v>149</v>
      </c>
    </row>
    <row r="4" spans="1:12" ht="28.5" x14ac:dyDescent="0.45">
      <c r="A4" s="17" t="s">
        <v>120</v>
      </c>
      <c r="B4" s="17" t="s">
        <v>121</v>
      </c>
      <c r="C4" s="17" t="s">
        <v>84</v>
      </c>
      <c r="E4" s="17" t="s">
        <v>134</v>
      </c>
      <c r="F4" s="17" t="s">
        <v>135</v>
      </c>
      <c r="G4" s="17" t="s">
        <v>136</v>
      </c>
      <c r="H4" s="17" t="s">
        <v>84</v>
      </c>
      <c r="J4" s="17" t="s">
        <v>146</v>
      </c>
      <c r="K4" s="17" t="s">
        <v>147</v>
      </c>
      <c r="L4" s="17" t="s">
        <v>84</v>
      </c>
    </row>
    <row r="5" spans="1:12" x14ac:dyDescent="0.45">
      <c r="A5" s="17">
        <v>200</v>
      </c>
      <c r="B5" s="50">
        <v>43101</v>
      </c>
      <c r="C5" s="17" t="s">
        <v>126</v>
      </c>
      <c r="E5" s="17">
        <v>15</v>
      </c>
      <c r="F5" s="48" t="s">
        <v>138</v>
      </c>
      <c r="G5" s="48">
        <v>43101</v>
      </c>
      <c r="H5" s="17" t="s">
        <v>126</v>
      </c>
      <c r="J5" s="17">
        <v>400</v>
      </c>
      <c r="K5" s="47">
        <v>43467</v>
      </c>
      <c r="L5" s="17" t="s">
        <v>131</v>
      </c>
    </row>
    <row r="6" spans="1:12" x14ac:dyDescent="0.45">
      <c r="A6" s="17">
        <v>350</v>
      </c>
      <c r="B6" s="50">
        <v>43134</v>
      </c>
      <c r="C6" s="17" t="s">
        <v>126</v>
      </c>
      <c r="E6" s="17">
        <v>23</v>
      </c>
      <c r="F6" s="48" t="s">
        <v>139</v>
      </c>
      <c r="G6" s="48">
        <v>43101</v>
      </c>
      <c r="H6" s="17" t="s">
        <v>126</v>
      </c>
      <c r="J6" s="17">
        <v>500</v>
      </c>
      <c r="K6" s="47">
        <v>43469</v>
      </c>
      <c r="L6" s="17" t="s">
        <v>131</v>
      </c>
    </row>
    <row r="7" spans="1:12" x14ac:dyDescent="0.45">
      <c r="A7" s="17">
        <v>450</v>
      </c>
      <c r="B7" s="50">
        <v>43104</v>
      </c>
      <c r="C7" s="17" t="s">
        <v>126</v>
      </c>
      <c r="E7" s="17">
        <v>16</v>
      </c>
      <c r="F7" s="48" t="s">
        <v>140</v>
      </c>
      <c r="G7" s="48">
        <v>43101</v>
      </c>
      <c r="H7" s="17" t="s">
        <v>126</v>
      </c>
      <c r="J7" s="17">
        <v>550</v>
      </c>
      <c r="K7" s="47">
        <v>43471</v>
      </c>
      <c r="L7" s="17" t="s">
        <v>131</v>
      </c>
    </row>
    <row r="8" spans="1:12" x14ac:dyDescent="0.45">
      <c r="A8" s="17">
        <v>300</v>
      </c>
      <c r="B8" s="50" t="s">
        <v>150</v>
      </c>
      <c r="C8" s="17" t="s">
        <v>126</v>
      </c>
      <c r="E8" s="17">
        <v>18</v>
      </c>
      <c r="F8" s="48" t="s">
        <v>128</v>
      </c>
      <c r="G8" s="48">
        <v>43134</v>
      </c>
      <c r="H8" s="17" t="s">
        <v>126</v>
      </c>
      <c r="J8" s="17">
        <v>2200</v>
      </c>
      <c r="K8" s="47">
        <v>43473</v>
      </c>
      <c r="L8" s="17" t="s">
        <v>148</v>
      </c>
    </row>
    <row r="9" spans="1:12" x14ac:dyDescent="0.45">
      <c r="A9" s="17">
        <v>200</v>
      </c>
      <c r="B9" s="50" t="s">
        <v>151</v>
      </c>
      <c r="C9" s="17" t="s">
        <v>126</v>
      </c>
      <c r="E9" s="17">
        <v>19</v>
      </c>
      <c r="F9" s="48" t="s">
        <v>128</v>
      </c>
      <c r="G9" s="48">
        <v>43134</v>
      </c>
      <c r="H9" s="17" t="s">
        <v>126</v>
      </c>
      <c r="J9" s="17">
        <v>2200</v>
      </c>
      <c r="K9" s="47">
        <v>43474</v>
      </c>
      <c r="L9" s="17" t="s">
        <v>148</v>
      </c>
    </row>
    <row r="10" spans="1:12" x14ac:dyDescent="0.45">
      <c r="A10" s="17">
        <v>350</v>
      </c>
      <c r="B10" s="50" t="s">
        <v>125</v>
      </c>
      <c r="C10" s="17" t="s">
        <v>126</v>
      </c>
      <c r="E10" s="17">
        <v>20</v>
      </c>
      <c r="F10" s="48" t="s">
        <v>123</v>
      </c>
      <c r="G10" s="48">
        <v>43134</v>
      </c>
      <c r="H10" s="17" t="s">
        <v>126</v>
      </c>
      <c r="J10" s="17">
        <v>2200</v>
      </c>
      <c r="K10" s="47">
        <v>43475</v>
      </c>
      <c r="L10" s="17" t="s">
        <v>148</v>
      </c>
    </row>
    <row r="11" spans="1:12" x14ac:dyDescent="0.45">
      <c r="A11" s="17">
        <v>400</v>
      </c>
      <c r="B11" s="50">
        <v>43101</v>
      </c>
      <c r="C11" s="17" t="s">
        <v>131</v>
      </c>
      <c r="E11" s="17">
        <v>21</v>
      </c>
      <c r="F11" s="48" t="s">
        <v>129</v>
      </c>
      <c r="G11" s="48">
        <v>43104</v>
      </c>
      <c r="H11" s="17" t="s">
        <v>126</v>
      </c>
    </row>
    <row r="12" spans="1:12" x14ac:dyDescent="0.45">
      <c r="A12" s="17">
        <v>500</v>
      </c>
      <c r="B12" s="50" t="s">
        <v>152</v>
      </c>
      <c r="C12" s="17" t="s">
        <v>131</v>
      </c>
      <c r="E12" s="17">
        <v>18</v>
      </c>
      <c r="F12" s="48" t="s">
        <v>141</v>
      </c>
      <c r="G12" s="49" t="s">
        <v>122</v>
      </c>
      <c r="H12" s="17" t="s">
        <v>126</v>
      </c>
    </row>
    <row r="13" spans="1:12" x14ac:dyDescent="0.45">
      <c r="A13" s="17">
        <v>500</v>
      </c>
      <c r="B13" s="50">
        <v>43105</v>
      </c>
      <c r="C13" s="17" t="s">
        <v>131</v>
      </c>
      <c r="E13" s="17">
        <v>19</v>
      </c>
      <c r="F13" s="48">
        <v>43770</v>
      </c>
      <c r="G13" s="49" t="s">
        <v>124</v>
      </c>
      <c r="H13" s="17" t="s">
        <v>126</v>
      </c>
    </row>
    <row r="14" spans="1:12" x14ac:dyDescent="0.45">
      <c r="A14" s="17">
        <v>600</v>
      </c>
      <c r="B14" s="50" t="s">
        <v>153</v>
      </c>
      <c r="C14" s="17" t="s">
        <v>131</v>
      </c>
      <c r="E14" s="17">
        <v>11</v>
      </c>
      <c r="F14" s="48" t="s">
        <v>142</v>
      </c>
      <c r="G14" s="49" t="s">
        <v>125</v>
      </c>
      <c r="H14" s="17" t="s">
        <v>126</v>
      </c>
    </row>
    <row r="15" spans="1:12" x14ac:dyDescent="0.45">
      <c r="A15" s="17">
        <v>550</v>
      </c>
      <c r="B15" s="50" t="s">
        <v>150</v>
      </c>
      <c r="C15" s="17" t="s">
        <v>131</v>
      </c>
      <c r="E15" s="17">
        <v>12</v>
      </c>
      <c r="F15" s="48" t="s">
        <v>127</v>
      </c>
      <c r="G15" s="48">
        <v>43101</v>
      </c>
      <c r="H15" s="17" t="s">
        <v>131</v>
      </c>
    </row>
    <row r="16" spans="1:12" x14ac:dyDescent="0.45">
      <c r="A16" s="17">
        <v>600</v>
      </c>
      <c r="B16" s="50" t="s">
        <v>154</v>
      </c>
      <c r="C16" s="17" t="s">
        <v>131</v>
      </c>
      <c r="E16" s="17">
        <v>11</v>
      </c>
      <c r="F16" s="48">
        <v>43104</v>
      </c>
      <c r="G16" s="48" t="s">
        <v>127</v>
      </c>
      <c r="H16" s="17" t="s">
        <v>131</v>
      </c>
    </row>
    <row r="17" spans="1:8" x14ac:dyDescent="0.45">
      <c r="A17" s="17">
        <v>800</v>
      </c>
      <c r="B17" s="50" t="s">
        <v>155</v>
      </c>
      <c r="C17" s="17" t="s">
        <v>131</v>
      </c>
      <c r="E17" s="17">
        <v>7</v>
      </c>
      <c r="F17" s="48" t="s">
        <v>143</v>
      </c>
      <c r="G17" s="48">
        <v>43105</v>
      </c>
      <c r="H17" s="17" t="s">
        <v>131</v>
      </c>
    </row>
    <row r="18" spans="1:8" x14ac:dyDescent="0.45">
      <c r="E18" s="17">
        <v>8</v>
      </c>
      <c r="F18" s="48" t="s">
        <v>144</v>
      </c>
      <c r="G18" s="48" t="s">
        <v>128</v>
      </c>
      <c r="H18" s="17" t="s">
        <v>131</v>
      </c>
    </row>
    <row r="19" spans="1:8" x14ac:dyDescent="0.45">
      <c r="E19" s="17">
        <v>12</v>
      </c>
      <c r="F19" s="48" t="s">
        <v>141</v>
      </c>
      <c r="G19" s="48" t="s">
        <v>128</v>
      </c>
      <c r="H19" s="17" t="s">
        <v>131</v>
      </c>
    </row>
    <row r="20" spans="1:8" x14ac:dyDescent="0.45">
      <c r="E20" s="17">
        <v>13</v>
      </c>
      <c r="F20" s="48" t="s">
        <v>145</v>
      </c>
      <c r="G20" s="48" t="s">
        <v>122</v>
      </c>
      <c r="H20" s="17" t="s">
        <v>131</v>
      </c>
    </row>
    <row r="21" spans="1:8" x14ac:dyDescent="0.45">
      <c r="E21" s="17">
        <v>12</v>
      </c>
      <c r="F21" s="48" t="s">
        <v>145</v>
      </c>
      <c r="G21" s="48" t="s">
        <v>129</v>
      </c>
      <c r="H21" s="17" t="s">
        <v>131</v>
      </c>
    </row>
    <row r="22" spans="1:8" x14ac:dyDescent="0.45">
      <c r="E22" s="17">
        <v>14</v>
      </c>
      <c r="F22" s="48">
        <v>43770</v>
      </c>
      <c r="G22" s="48" t="s">
        <v>130</v>
      </c>
      <c r="H22" s="17" t="s">
        <v>131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RELIABILITY DATA.MTW</vt:lpstr>
      <vt:lpstr>ALT Arrhenius Nelson</vt:lpstr>
      <vt:lpstr>Bearing ALT data</vt:lpstr>
      <vt:lpstr>Warranty Data sets</vt:lpstr>
      <vt:lpstr>Weibull++ ref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Hemant Urdhwareshe</cp:lastModifiedBy>
  <dcterms:created xsi:type="dcterms:W3CDTF">2020-09-09T05:57:07Z</dcterms:created>
  <dcterms:modified xsi:type="dcterms:W3CDTF">2021-08-30T12:50:30Z</dcterms:modified>
</cp:coreProperties>
</file>